
<file path=[Content_Types].xml><?xml version="1.0" encoding="utf-8"?>
<Types xmlns="http://schemas.openxmlformats.org/package/2006/content-types">
  <Default Extension="bin" ContentType="application/vnd.openxmlformats-officedocument.spreadsheetml.printerSettings"/>
  <Default Extension="png" ContentType="image/png"/>
  <Default Extension="svg" ContentType="image/sv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codeName="ThisWorkbook"/>
  <bookViews>
    <workbookView xWindow="-120" yWindow="-120" windowWidth="19200" windowHeight="10320" tabRatio="927"/>
  </bookViews>
  <sheets>
    <sheet name="Pornire" sheetId="2" r:id="rId1"/>
    <sheet name="Noțiuni de bază" sheetId="19" r:id="rId2"/>
    <sheet name="Introducere în funcții" sheetId="16" r:id="rId3"/>
    <sheet name="AVERAGE" sheetId="1" r:id="rId4"/>
    <sheet name="MIN și MAX" sheetId="11" r:id="rId5"/>
    <sheet name="Dată și oră" sheetId="10" r:id="rId6"/>
    <sheet name="Unirea textelor și a numerelor" sheetId="15" r:id="rId7"/>
    <sheet name="Instrucțiunile IF" sheetId="13" r:id="rId8"/>
    <sheet name="Aflați mai multe" sheetId="17" r:id="rId9"/>
  </sheets>
  <definedNames>
    <definedName name="_xlnm._FilterDatabase" localSheetId="1" hidden="1">'Noțiuni de bază'!$P$9:$Q$10</definedName>
    <definedName name="Articole" localSheetId="2">'Introducere în funcții'!$C$9:$D$14</definedName>
    <definedName name="Banane">#REF!</definedName>
    <definedName name="Carne" localSheetId="2">'Introducere în funcții'!$F$2:$G$6</definedName>
    <definedName name="CreditSuplimentar" localSheetId="2">'Introducere în funcții'!$F$9:$G$14</definedName>
    <definedName name="Fructe" localSheetId="2">'Introducere în funcții'!$C$2:$D$6</definedName>
    <definedName name="grp_ParcurgereAcoladă">"shp_BraceBottom,txt_AcoladăParcurgere,frm_AcoladăStânga"</definedName>
    <definedName name="grp_ParcurgereSăgeți">"shp_ArrowCurved,txt_SăgețiParcurgere,shp_ArrowStraight"</definedName>
    <definedName name="ImpozitVânzări">0.0825</definedName>
    <definedName name="Lămâi">#REF!</definedName>
    <definedName name="Livrare">1.25</definedName>
    <definedName name="lst_Fruit">#REF!</definedName>
    <definedName name="lst_FruitType">#REF!</definedName>
    <definedName name="MaiMulteArticole" localSheetId="2">'Introducere în funcții'!$C$44:$D$48</definedName>
    <definedName name="MaiMulteFructe" localSheetId="2">'Introducere în funcții'!$C$34:$D$39</definedName>
    <definedName name="Mere">#REF!</definedName>
    <definedName name="Portocale">#REF!</definedName>
    <definedName name="SUMCreditSuplimentar" localSheetId="2">'Introducere în funcții'!$F$9:$G$14</definedName>
    <definedName name="Total" localSheetId="2">'Introducere în funcții'!$D$50:$D$51</definedName>
  </definedNames>
  <calcPr calcId="152511"/>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29" i="13" l="1"/>
  <c r="F28" i="13"/>
  <c r="D12" i="13"/>
  <c r="D7" i="16"/>
  <c r="D36" i="10" l="1"/>
  <c r="G51" i="16"/>
  <c r="G7" i="19"/>
  <c r="F6" i="10"/>
  <c r="D8" i="10"/>
  <c r="J43" i="19"/>
  <c r="F35" i="13"/>
  <c r="G6" i="19"/>
  <c r="G5" i="19"/>
  <c r="G4" i="19"/>
  <c r="G3" i="19"/>
  <c r="F3" i="15"/>
  <c r="E3" i="15"/>
  <c r="D51" i="16"/>
  <c r="G15" i="11"/>
  <c r="D39" i="16"/>
  <c r="D29" i="15"/>
  <c r="D28" i="15"/>
  <c r="D11" i="10"/>
  <c r="E31" i="13"/>
  <c r="C33" i="15" l="1"/>
  <c r="C37" i="15"/>
  <c r="C32" i="15"/>
  <c r="C36" i="15"/>
  <c r="F31" i="13"/>
  <c r="F33" i="13" s="1"/>
  <c r="F37" i="13" s="1"/>
</calcChain>
</file>

<file path=xl/sharedStrings.xml><?xml version="1.0" encoding="utf-8"?>
<sst xmlns="http://schemas.openxmlformats.org/spreadsheetml/2006/main" count="312" uniqueCount="210">
  <si>
    <t>Începeți lucrul cu formule</t>
  </si>
  <si>
    <t>Mergeți înapoi la început apăsând CTRL+HOME. Pentru a începe turul, apăsați CTRL+PAGE DOWN.</t>
  </si>
  <si>
    <t>Noțiunile de bază: matematică cu Excel</t>
  </si>
  <si>
    <t xml:space="preserve">Puteți aduna, scădea, înmulți și împărți în Excel, fără a utiliza funcții predefinite. Este nevoie doar să utilizați câțiva operatori de bază: +, -, *, /. Toate formulele încep cu un semn egal (=).
</t>
  </si>
  <si>
    <t xml:space="preserve">Pentru a aduna, selectați celula F3, tastați =C3+C4, apoi apăsați Enter. 
</t>
  </si>
  <si>
    <t xml:space="preserve">Pentru a scădea, selectați celula F4, tastați =C3-C4, apoi apăsați Enter. </t>
  </si>
  <si>
    <t xml:space="preserve">Pentru a înmulți, selectați celula F5, tastați =C3*C4, apoi apăsați Enter.
</t>
  </si>
  <si>
    <t xml:space="preserve">Pentru a împărți, selectați celula F6, tastați =C3/C4, apoi apăsați Enter.
</t>
  </si>
  <si>
    <t>Încercați asta: modificați numerele din celulele C3 și C4 și urmăriți cum rezultatele formulei se schimbă automat.</t>
  </si>
  <si>
    <t>CREDIT SUPLIMENTAR: Puteți ridica o valoare la o putere utilizând simbolul caret (^) astfel: =A1^A2. Îl puteți introduce cu Shift+6. În celula F7, introduceți =C3^C4.</t>
  </si>
  <si>
    <t>Defilați în jos pentru mai multe detalii</t>
  </si>
  <si>
    <t>Următorul pas</t>
  </si>
  <si>
    <t>Mai multe despre formule, celule și zone</t>
  </si>
  <si>
    <t xml:space="preserve">Excel este alcătuit din celule individuale, grupate în rânduri și coloane. Rândurile sunt numerotate, iar coloanele sunt notate cu litere. Există peste 1 milion de rânduri și 16.000 de coloane și puteți introduce formule în oricare dintre ele. 
</t>
  </si>
  <si>
    <t xml:space="preserve">Formulele pot conține referințe la celule, referințe la zone de celule, operatori și constante. Iată câteva exemple de formule:
=A1+B1
=10+20
=SUM(A1:A10)
</t>
  </si>
  <si>
    <t xml:space="preserve">Veți observa că, în al treilea exemplu de mai sus, am utilizat funcția SUM. O funcție este o comandă predefinită care preia una sau mai multe valori, le calculează într-un anumit mod și returnează un rezultat. De exemplu, funcția SUM preia referințele la celule sau zone pe care le specificați și le adună. În acest exemplu, ia celulele de la A1 la A10 și le adună. Excel are peste 400 de funcții, pe care le puteți explora din fila Formule.
</t>
  </si>
  <si>
    <t xml:space="preserve">Formulele cu funcții încep cu semnul egal, apoi urmează numele funcției cu argumentele sale (valorile utilizate pentru calcule) încadrate între paranteze. 
</t>
  </si>
  <si>
    <t xml:space="preserve">Confirmați o formulă apăsând Enter. După ce faceți acest lucru, formula va realiza calculul și rezultatul se va afișa în celulă. Pentru a vedea formula propriu-zisă, puteți să analizați bara de formule de sub panglică sau să apăsați F2 pentru a intra în modul Editare, unde veți vedea formula în celulă. Apăsați Enter din nou pentru a finaliza formula și a calcula rezultatul.
</t>
  </si>
  <si>
    <t>Explicații privind formulele</t>
  </si>
  <si>
    <t>=SUM(A1:A10) este o formulă în care SUM este numele funcției, parantezele de deschidere și de închidere conțin argumentele formulei, iar A1:A10 este zona de celule a funcției.</t>
  </si>
  <si>
    <t xml:space="preserve">DE REȚINUT: 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
De exemplu: Selectați celula galbenă cu 12 de mai jos. Veți vedea că am utilizat funcția SUM cu o zonă de celule. Nu am tastat „4” sau „8” direct în formulă. 
</t>
  </si>
  <si>
    <t>Anterior</t>
  </si>
  <si>
    <t>Următorul</t>
  </si>
  <si>
    <t>Mai multe informații de pe web</t>
  </si>
  <si>
    <t>Utilizați Excel drept calculator</t>
  </si>
  <si>
    <t>Prezentare generală a formulelor din Excel</t>
  </si>
  <si>
    <t xml:space="preserve">Funcții Excel (după categorie) </t>
  </si>
  <si>
    <t>Funcții Excel (în ordine alfabetică) </t>
  </si>
  <si>
    <t>Instruire gratuită pentru Excel online</t>
  </si>
  <si>
    <t>Numere de utilizat:</t>
  </si>
  <si>
    <t>Operație:</t>
  </si>
  <si>
    <t xml:space="preserve">Adunare (+) </t>
  </si>
  <si>
    <t xml:space="preserve">Scădere (-) </t>
  </si>
  <si>
    <t xml:space="preserve">Înmulțire (*) </t>
  </si>
  <si>
    <t xml:space="preserve">Împărțire (/) </t>
  </si>
  <si>
    <t xml:space="preserve">Putere (^) </t>
  </si>
  <si>
    <t>Formule:</t>
  </si>
  <si>
    <t>Răspunsuri:</t>
  </si>
  <si>
    <t>Valori</t>
  </si>
  <si>
    <t>Introducere în funcții</t>
  </si>
  <si>
    <t>Funcțiile vă oferă abilitatea de a face diverse lucruri, cum ar fi să efectuați operații matematice, să căutați valori sau chiar să calculați date și ore. Să încercăm câteva modalități de a adăuga valori, cu funcția SUM.</t>
  </si>
  <si>
    <t xml:space="preserve">Sub coloana Cantitate pentru Fruct (celula D7), introduceți =SUM(D3:D6) sau tastați =SUM(, apoi selectați zona respectivă cu mouse-ul și apăsați Enter. Acest lucru va aduna valorile din celulele D3, D4, D5 și D6. Răspunsul dvs. ar trebui să fie 170.
</t>
  </si>
  <si>
    <t>Iată o comandă rapidă interesantă de la tastatură. Selectați celula D15, apoi apăsați Alt =, apoi Enter. Acest lucru introduce automat SUM pentru dvs.</t>
  </si>
  <si>
    <t>CREDIT SUPLIMENTAR
Încercați funcția COUNT utilizând oricare dintre metodele încercate deja. Funcția COUNT contorizează numărul de celule dintr-o zonă care conține numere.</t>
  </si>
  <si>
    <t>Mai multe despre funcții</t>
  </si>
  <si>
    <t xml:space="preserve">Dacă funcția SUM putea vorbi, ar spune: „returnează suma tuturor valorilor din celulele de la D35 la D38 și toată coloana H. SUM este numele funcției, D35:D38 este argumentul pentru prima zonă, care este aproape întotdeauna obligatoriu, iar H:H este argumentul pentru a doua zonă, separat prin virgulă. Acum, să încercăm una care nu necesită niciun argument.
</t>
  </si>
  <si>
    <t>Funcția TODAY returnează data de astăzi. Aceasta se va actualiza automat atunci când Excel recalculează.</t>
  </si>
  <si>
    <t xml:space="preserve">ÎNCERCAȚI ASTA
Selectați aceste celule. Apoi, în colțul din dreapta jos al ferestrei Excel, căutați SUM: 170 în bara din partea de jos. Aceasta se numește bara de stare și este doar un alt mod de a găsi rapid un total și alte detalii despre o celulă sau o zonă selectată. </t>
  </si>
  <si>
    <t xml:space="preserve">DETALIU IMPORTANT
Faceți dublu clic pe această celulă. Veți observa numărul 100 spre sfârșit. Deși este posibil să introduceți numere într-o astfel de formulă, nu recomandăm acest lucru decât dacă este absolut necesar. Aceasta este cunoscută drept constantă și este ușor să uitați că se află acolo. Vă recomandăm să faceți referire la o altă celulă în schimb, cum ar fi celula F51. Astfel numărul va fi mai vizibil și nu ascuns într-o formulă. </t>
  </si>
  <si>
    <t>Totul despre funcția SUM</t>
  </si>
  <si>
    <t>Utilizarea Însumării automate pentru a aduna numere</t>
  </si>
  <si>
    <t>Totul despre funcția COUNT</t>
  </si>
  <si>
    <t>Înapoi la început</t>
  </si>
  <si>
    <t>Fructe</t>
  </si>
  <si>
    <t>Mere</t>
  </si>
  <si>
    <t>Portocale</t>
  </si>
  <si>
    <t>Banane</t>
  </si>
  <si>
    <t>Lămâi</t>
  </si>
  <si>
    <t xml:space="preserve">SUM &gt; </t>
  </si>
  <si>
    <t>Articol</t>
  </si>
  <si>
    <t>Pâine</t>
  </si>
  <si>
    <t>Gogoși</t>
  </si>
  <si>
    <t>Fursecuri</t>
  </si>
  <si>
    <t>Torturi</t>
  </si>
  <si>
    <t>Tarte</t>
  </si>
  <si>
    <t>Mașini</t>
  </si>
  <si>
    <t>Camioane</t>
  </si>
  <si>
    <t>Biciclete</t>
  </si>
  <si>
    <t>Role</t>
  </si>
  <si>
    <t>Sumă</t>
  </si>
  <si>
    <t>Total:</t>
  </si>
  <si>
    <t>Carne</t>
  </si>
  <si>
    <t>Carne de vită</t>
  </si>
  <si>
    <t>Carne de pui</t>
  </si>
  <si>
    <t>Carne de porc</t>
  </si>
  <si>
    <t>Pește</t>
  </si>
  <si>
    <t>COUNT &gt;</t>
  </si>
  <si>
    <t>Valoare suplimentară</t>
  </si>
  <si>
    <t>Total nou</t>
  </si>
  <si>
    <t>Funcția AVERAGE</t>
  </si>
  <si>
    <r>
      <t xml:space="preserve">Utilizați funcția </t>
    </r>
    <r>
      <rPr>
        <b/>
        <sz val="11"/>
        <color theme="0"/>
        <rFont val="Calibri"/>
        <family val="2"/>
      </rPr>
      <t>AVERAGE</t>
    </r>
    <r>
      <rPr>
        <sz val="11"/>
        <color theme="0"/>
        <rFont val="Calibri"/>
        <family val="2"/>
      </rPr>
      <t xml:space="preserve"> pentru a obține media aritmetică a numerelor dintr-o zonă de celule.</t>
    </r>
  </si>
  <si>
    <r>
      <t xml:space="preserve">Selectați celula D7, apoi utilizați </t>
    </r>
    <r>
      <rPr>
        <b/>
        <sz val="11"/>
        <color theme="0"/>
        <rFont val="Calibri"/>
        <family val="2"/>
      </rPr>
      <t>Însumare automată</t>
    </r>
    <r>
      <rPr>
        <sz val="11"/>
        <color theme="0"/>
        <rFont val="Calibri"/>
        <family val="2"/>
      </rPr>
      <t xml:space="preserve"> pentru a adăuga o funcție </t>
    </r>
    <r>
      <rPr>
        <b/>
        <sz val="11"/>
        <color theme="0"/>
        <rFont val="Calibri"/>
        <family val="2"/>
      </rPr>
      <t>AVERAGE</t>
    </r>
    <r>
      <rPr>
        <sz val="11"/>
        <color theme="0"/>
        <rFont val="Calibri"/>
        <family val="2"/>
      </rPr>
      <t>.</t>
    </r>
  </si>
  <si>
    <r>
      <t xml:space="preserve">Acum selectați celula G7 și introduceți o funcție </t>
    </r>
    <r>
      <rPr>
        <b/>
        <sz val="11"/>
        <color theme="0"/>
        <rFont val="Calibri"/>
        <family val="2"/>
      </rPr>
      <t>AVERAGE</t>
    </r>
    <r>
      <rPr>
        <sz val="11"/>
        <color theme="0"/>
        <rFont val="Calibri"/>
        <family val="2"/>
      </rPr>
      <t xml:space="preserve"> tastând </t>
    </r>
    <r>
      <rPr>
        <b/>
        <sz val="11"/>
        <color theme="0"/>
        <rFont val="Calibri"/>
        <family val="2"/>
      </rPr>
      <t xml:space="preserve">=AVERAGE(G3:G6). </t>
    </r>
  </si>
  <si>
    <r>
      <t xml:space="preserve">În celula D15, puteți utiliza </t>
    </r>
    <r>
      <rPr>
        <b/>
        <sz val="11"/>
        <color theme="0"/>
        <rFont val="Calibri"/>
        <family val="2"/>
      </rPr>
      <t>Însumare automată</t>
    </r>
    <r>
      <rPr>
        <sz val="11"/>
        <color theme="0"/>
        <rFont val="Calibri"/>
        <family val="2"/>
      </rPr>
      <t xml:space="preserve"> sau puteți tasta pentru a introduce o altă funcție </t>
    </r>
    <r>
      <rPr>
        <b/>
        <sz val="11"/>
        <color theme="0"/>
        <rFont val="Calibri"/>
        <family val="2"/>
      </rPr>
      <t>AVERAGE</t>
    </r>
    <r>
      <rPr>
        <sz val="11"/>
        <color theme="0"/>
        <rFont val="Calibri"/>
        <family val="2"/>
      </rPr>
      <t xml:space="preserve">. </t>
    </r>
  </si>
  <si>
    <t xml:space="preserve">ÎNCERCAȚI ASTA
Selectați orice zonă de numere, apoi căutați în bara de stare o medie instantanee.
</t>
  </si>
  <si>
    <t>Activați foaia anterioară</t>
  </si>
  <si>
    <t>Mergeți la foaia următoare</t>
  </si>
  <si>
    <t xml:space="preserve">CREDIT SUPLIMENTAR
Încercați să utilizați MEDIAN sau MODE aici. 
MEDIAN vă oferă valoarea din mijlocul setului de date, în timp ce 
MODE oferă valoarea care apare cel mai frecvent.
</t>
  </si>
  <si>
    <t>Linkuri pentru mai multe informații de pe web</t>
  </si>
  <si>
    <t>Selectați pentru a afla totul despre funcția AVERAGE de pe web</t>
  </si>
  <si>
    <t>Selectați pentru a afla totul despre funcția MEDIAN de pe web</t>
  </si>
  <si>
    <t>Selectați pentru a afla totul despre funcția MODE de pe web</t>
  </si>
  <si>
    <t>Selectați pentru a afla despre instruirea gratuită în Excel de pe web</t>
  </si>
  <si>
    <t>AVERAGE &gt;</t>
  </si>
  <si>
    <t>Funcțiile MIN și MAX</t>
  </si>
  <si>
    <r>
      <t xml:space="preserve">Utilizați funcția </t>
    </r>
    <r>
      <rPr>
        <b/>
        <sz val="10"/>
        <color theme="0"/>
        <rFont val="Calibri"/>
        <family val="2"/>
        <scheme val="minor"/>
      </rPr>
      <t>MIN</t>
    </r>
    <r>
      <rPr>
        <sz val="10"/>
        <color theme="0"/>
        <rFont val="Calibri"/>
        <family val="2"/>
        <scheme val="minor"/>
      </rPr>
      <t xml:space="preserve"> pentru a obține numărul minim dintr-o zonă de celule.</t>
    </r>
  </si>
  <si>
    <r>
      <t xml:space="preserve">Utilizați funcția </t>
    </r>
    <r>
      <rPr>
        <b/>
        <sz val="10"/>
        <color theme="0"/>
        <rFont val="Calibri"/>
        <family val="2"/>
        <scheme val="minor"/>
      </rPr>
      <t>MAX</t>
    </r>
    <r>
      <rPr>
        <sz val="10"/>
        <color theme="0"/>
        <rFont val="Calibri"/>
        <family val="2"/>
        <scheme val="minor"/>
      </rPr>
      <t xml:space="preserve"> pentru a obține numărul maxim dintr-o zonă de celule.</t>
    </r>
  </si>
  <si>
    <t xml:space="preserve">Selectați celula D7, apoi utilizați Expertul Însumare automată pentru a adăuga o funcție MIN.
</t>
  </si>
  <si>
    <t xml:space="preserve">În celula D15, puteți să utilizați Expertul însumare automată sau să tastați pentru a introduce o funcție MIN sau MAX. 
</t>
  </si>
  <si>
    <t xml:space="preserve">Mai multe informații de pe web
</t>
  </si>
  <si>
    <t>Totul despre funcția MIN</t>
  </si>
  <si>
    <t>Totul despre funcția MAX</t>
  </si>
  <si>
    <t>MIN &gt;</t>
  </si>
  <si>
    <t>MIN sau MAX &gt;</t>
  </si>
  <si>
    <t>MAX &gt;</t>
  </si>
  <si>
    <t>Funcții de dată</t>
  </si>
  <si>
    <t>Excel vă poate oferi data curentă, pe baza setărilor regionale ale computerului. De asemenea, puteți să adunați și să scădeți date.</t>
  </si>
  <si>
    <t xml:space="preserve">Vedeți funcția TODAY, care vă oferă data de astăzi. Acestea sunt funcții „în direct” sau „volatile”, astfel că atunci când veți deschide registrul de lucru mâine, va apărea data de mâine. Introduceți =TODAY() în celula D6. 
</t>
  </si>
  <si>
    <t xml:space="preserve">Adunarea datelor - Să presupunem că doriți să știți când este scadentă o factură sau când trebuie să returnați o carte la bibliotecă. Puteți aduna zile la o dată pentru a afla. În celula D10, introduceți un număr aleator de zile. În celula D11, am adunat =D6+D10 pentru a calcula data scadentă începând de azi.
</t>
  </si>
  <si>
    <t xml:space="preserve">DE REȚINUT
Excel menține datele și orele pe baza numărului de zile care au trecut de la 1 ianuarie 1900. Orele sunt păstrate în porțiuni fracționare ale unei zile, pe bază de minute. Așadar, 01.01.2017, 12:30 este stocat de fapt ca 42736.5208. Dacă ora sau data apar ca numere similare acestora, atunci puteți să apăsați Ctrl+1 &gt; Număr &gt; și să selectați un format de Dată sau Oră. </t>
  </si>
  <si>
    <t xml:space="preserve">DETALIU IMPORTANT
Dacă nu doriți ca Excel să afișeze un număr negativ deoarece nu v-ați introdus încă ziua de naștere, puteți utiliza o funcție IF astfel: =IF(D7="","",D7-D6), care spune „Dacă D7 este egal cu nimic, nu afișați nimic; altfel, afișați D7 minus D6”.
</t>
  </si>
  <si>
    <t>Funcții de oră</t>
  </si>
  <si>
    <t xml:space="preserve">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
</t>
  </si>
  <si>
    <t xml:space="preserve">În celula D28, introduceți =NOW(), care vă va oferi ora curentă și se va actualiza de fiecare dată când Excel calculează. Dacă trebuie să modificați formatul Oră, puteți să accesați Ctrl+1 &gt; Număr &gt; Oră &gt; și să selectați formatul dorit.
</t>
  </si>
  <si>
    <t xml:space="preserve">Adunați orele dintre momentele de timp - În celula D36, am introdus =((D35-D32)-(D34-D33))*24,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Pornire &gt; Format &gt; Celule (Ctrl+1) &gt; Număr &gt; Număr &gt; 2 zecimale.
</t>
  </si>
  <si>
    <t>Totul despre funcția TODAY</t>
  </si>
  <si>
    <t>Totul despre funcția NOW</t>
  </si>
  <si>
    <t>Totul despre funcția DATE</t>
  </si>
  <si>
    <t>Data de azi:</t>
  </si>
  <si>
    <t>Ziua dvs. de naștere:</t>
  </si>
  <si>
    <t>Zile până la ziua dvs. de naștere:</t>
  </si>
  <si>
    <t>Zile din perioada de grație:</t>
  </si>
  <si>
    <t>Factură scadentă pe:</t>
  </si>
  <si>
    <t>Ora curentă:</t>
  </si>
  <si>
    <t>Ore lucrate pe zi:</t>
  </si>
  <si>
    <t>Ora sosirii:</t>
  </si>
  <si>
    <t>Ora plecării la prânz:</t>
  </si>
  <si>
    <t>Ora sosirii de la prânz:</t>
  </si>
  <si>
    <t>Ora plecării:</t>
  </si>
  <si>
    <t>Numărul total de ore:</t>
  </si>
  <si>
    <t>Data și ora statice</t>
  </si>
  <si>
    <t>Data:</t>
  </si>
  <si>
    <t>Ora:</t>
  </si>
  <si>
    <t>Unirea textului din celule diferite</t>
  </si>
  <si>
    <t xml:space="preserve">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(&amp;), pe care îl puteți introduce cu Shift+7.
</t>
  </si>
  <si>
    <t xml:space="preserve">În celula E3, introduceți =D3&amp;C3 pentru a uni numele și prenumele. 
</t>
  </si>
  <si>
    <t xml:space="preserve">DobreAlexandra nu arată chiar bine, totuși. Trebuie să adăugăm o virgulă și un spațiu. Pentru a face acest lucru, vom utiliza ghilimelele pentru a crea un nou șir de text. De această dată, introducem =D3&amp;", "&amp;C3. Porțiunea &amp;", "&amp; ne permite să unim o virgulă și un spațiu cu textul din celule.
</t>
  </si>
  <si>
    <t xml:space="preserve">Pentru a crea numele complet, vom uni numele și prenumele, dar vom utiliza un spațiu fără virgulă. În F3, introducem =C3&amp;" "&amp;D3.
</t>
  </si>
  <si>
    <t>Utilizarea textului și a numerelor împreună</t>
  </si>
  <si>
    <t>Acum vom utiliza simbolul &amp; pentru a uni text și numere, nu doar text și text
Priviți celulele C28:D29. Vedeți cum data și ora se află în celule separate? Le puteți uni folosind simbolul &amp;,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TEXT și un cod de format.</t>
  </si>
  <si>
    <t>MERITĂ EXPLORAT
Dacă nu știți ce cod de formatare să utilizați, puteți folosi Ctrl+1 &gt; Număr pentru a formata orice celulă așa cum doriți. Apoi selectați opțiunea Particularizat. Puteți copia codul de formatare care se afișează înapoi în formulă.</t>
  </si>
  <si>
    <t>Totul despre funcția TEXT</t>
  </si>
  <si>
    <t>Combinarea textului și a numerelor</t>
  </si>
  <si>
    <t>Prenume</t>
  </si>
  <si>
    <t>Alexandra</t>
  </si>
  <si>
    <t>Andrei</t>
  </si>
  <si>
    <t>Emil</t>
  </si>
  <si>
    <t>Magda</t>
  </si>
  <si>
    <t>Ștefan</t>
  </si>
  <si>
    <t>Iustin</t>
  </si>
  <si>
    <t>Daniel</t>
  </si>
  <si>
    <t>Marcela</t>
  </si>
  <si>
    <t>Utilizarea textului și a numerelor</t>
  </si>
  <si>
    <t>Unirea textului și a numerelor</t>
  </si>
  <si>
    <t>Formatarea textului și a numerelor</t>
  </si>
  <si>
    <t>Nume de familie</t>
  </si>
  <si>
    <t>Dobre</t>
  </si>
  <si>
    <t>Costache</t>
  </si>
  <si>
    <t>Antonescu</t>
  </si>
  <si>
    <t>Florea</t>
  </si>
  <si>
    <t>Milea</t>
  </si>
  <si>
    <t>Munteanu</t>
  </si>
  <si>
    <t>Năstase</t>
  </si>
  <si>
    <t>Moldovan</t>
  </si>
  <si>
    <t>Nume, Prenume</t>
  </si>
  <si>
    <t>Nume complet</t>
  </si>
  <si>
    <t>Instrucțiunile IF</t>
  </si>
  <si>
    <t>Instrucțiunile IF vă permit să efectuați comparații logice între condiții. O instrucțiune IF spune, în general, că dacă o condiție este adevărată se face ceva, altfel se face altceva. Formulele pot returna text, valori sau chiar mai multe calcule.</t>
  </si>
  <si>
    <t xml:space="preserve">Copiați D9 în D10. Răspunsul aici ar trebui să fie FALSE, deoarece o portocală nu este un măr.
</t>
  </si>
  <si>
    <t>Instrucțiune IF cu altă funcție</t>
  </si>
  <si>
    <t xml:space="preserve">Instrucțiunile IF pot impune și efectuarea de calcule suplimentare dacă este îndeplinită o anumită condiție. Aici vom evalua o celulă pentru a vedea dacă trebuie perceput Impozit pe vânzări și îl vom calcula în cazul în care condiția este adevărată.
</t>
  </si>
  <si>
    <t xml:space="preserve">În continuare, modificați valoarea 1,25 din formula din celula F35 în „Livrare”. Când începeți să tastați, corectarea automată din Excel, ar trebui s-o găsească pentru dvs. Când se întâmplă acest lucru, apăsați Tab pentru a o introduce. Aceasta este o zonă denumită și am introdus-o din Formule &gt; Definire nume. Dacă aveți nevoie vreodată să modificați costul de livrare, este de ajuns să faceți acest lucru doar într-un singur loc și puteți utiliza numele Livrare oriunde în registrul de lucru.
</t>
  </si>
  <si>
    <t>DE REȚINUT
Atunci când creați o formulă, Excel va plasa automat borduri colorate în jurul zonelor menționate în formulă, iar zonele corespunzătoare din formulă vor fi de aceeași culoare. Puteți vedea acest lucru dacă selectați celula F33 și apăsați F2 pentru a edita formula.</t>
  </si>
  <si>
    <t xml:space="preserve">SFAT DE LA EXPERȚI
Zonele denumite vă permit să definiți termeni sau valori într-un singur loc și apoi să le reutilizați în cadrul unui registru de lucru. Puteți vedea toate zonele denumite din acest registru de lucru accesând Formule &gt; Manager nume. Faceți clic aici pentru a afla mai multe.
</t>
  </si>
  <si>
    <t>Totul despre funcția IF</t>
  </si>
  <si>
    <t>Totul despre funcția IFS</t>
  </si>
  <si>
    <t>Instrucțiuni IF complexe</t>
  </si>
  <si>
    <t>Măr</t>
  </si>
  <si>
    <t>Portocală</t>
  </si>
  <si>
    <t>Widget</t>
  </si>
  <si>
    <t>Chestie</t>
  </si>
  <si>
    <t>Cantitate</t>
  </si>
  <si>
    <t>Subtotal</t>
  </si>
  <si>
    <t>Impozit pe vânzări?</t>
  </si>
  <si>
    <t>Livrare?</t>
  </si>
  <si>
    <t>Total</t>
  </si>
  <si>
    <t>Cost</t>
  </si>
  <si>
    <t>Da</t>
  </si>
  <si>
    <t>Aveți mai multe întrebări despre Excel?</t>
  </si>
  <si>
    <t>Apăsați ALT+Q și tastați ce doriți să știți.</t>
  </si>
  <si>
    <t>Mergeți mai departe. Puteți învăța mai multe cu Excel:</t>
  </si>
  <si>
    <t xml:space="preserve">Comunitate: Puneți întrebări și conectați-vă cu alți fani Excel.
</t>
  </si>
  <si>
    <t xml:space="preserve">Care mai sunt noutățile?
Abonații Office 365 primesc continuu actualizări și caracteristici noi.
</t>
  </si>
  <si>
    <t>În doar câțiva pași, veți începe să creați formule și funcții în Excel, cea mai puternică 
aplicație pentru foi de calcul din lume.</t>
  </si>
  <si>
    <t>=10+20 este o formulă în care 10 și 20 sunt constante, iar semnul + este operatorul.</t>
  </si>
  <si>
    <t>=SUM(A1:A10;C1:C10) este o formulă în care SUM este numele funcției, parantezele de deschidere și de închidere conțin argumentele formulei, iar A1:A10;C1:C10 sunt zonele de celule ale funcției, separate printr-o virgulă.</t>
  </si>
  <si>
    <t xml:space="preserve">Acum să încercăm însumarea automată. Selectați celula de sub coloana pentru Carne (celula G7), apoi accesați Formule &gt; Însumare automată &gt; selectați Sumă. Veți vedea că Excel introduce automat formula pentru dvs. Apăsați Enter pentru a o confirma. Caracteristica Însumare automată are cele mai comune funcții.
</t>
  </si>
  <si>
    <t>Accesați fila Formule și navigați prin Bibliotecă de funcții, unde funcțiile sunt listate după categorie, cum ar fi Text, Dată și oră etc. Inserare funcție vă va permite să căutați funcții după nume și să lansați un expert de funcții care vă poate ajuta să construiți o formulă. 
Atunci când începeți să tastați un nume de funcție după ce apăsați =, Excel va lansa IntelliSense, care va lista toate funcțiile care încep cu literele tastate. Atunci când o găsiți pe cea dorită, apăsați Tab și Excel va termina automat numele funcției și va introduce paranteza de deschidere. În plus, va afișa argumentele obligatorii și opționale. 
Acum să vedem anatomia câtorva funcții. Funcția SUM este structurată astfel:</t>
  </si>
  <si>
    <t xml:space="preserve">Acum selectați celula G7 și introduceți o funcție MAX tastând =MAX(G3:G6).
</t>
  </si>
  <si>
    <t xml:space="preserve">DE REȚINUT
Puteți utiliza MIN sau MAX cu mai multe zone sau valori pentru a afișa valoarea mai mare sau mică dintre acestea, cum ar fi =MIN(A1:A10;B1:B10) sau= MAX(A1:A10;B1), unde B1 conține o valoare de prag, cum ar fi 10, caz în care formula nu ar returna niciodată un rezultat mai mic de 10.
</t>
  </si>
  <si>
    <t xml:space="preserve">Dacă această formulă ar putea vorbi, ar spune: „Luați Ora plecării și scădeți-o din Ora sosirii, apoi scădeți orele de plecare și de sosire de la prânz și înmulțiți-le cu 24 pentru a efectua conversia timpului fracțional Excel în ore” sau =((Ora plecării-Ora sosirii)-(Ora sosirii de la prânz-Ora plecării la prânz))*24.
</t>
  </si>
  <si>
    <t xml:space="preserve">Scăderea datelor - Introduceți următoarea dvs. zi de naștere în formatul DD.MM.YY în celula D7 și Excel vă va spune câte zile mai sunt până atunci, utilizând =D6-D7 în celula D8.
</t>
  </si>
  <si>
    <t xml:space="preserve">În celula D9, introduceți =IF(C9="Măr";TRUE;FALSE). Răspunsul corect este TRUE. 
</t>
  </si>
  <si>
    <t xml:space="preserve">Încercați alt exemplu, consultând formula din celula D12. Ați început cu =IF(C12&lt;100;"Mai mic decât 100";"Mai mare sau egal cu 100"). Ce se întâmplă dacă introduceți un număr mai mare decât 100 în celula C12?
</t>
  </si>
  <si>
    <t>DETALIU IMPORTANT
TRUE și FALSE sunt deosebite de alte cuvinte din formulele Excel, deoarece nu trebuie să fie între ghilimele și Excel le va scrie automat cu litere mari. Nici numerele nu trebuie să fie între ghilimele. Textul obișnuit, cum ar fi Da sau Nu trebuie să fie între ghilimele, astfel: 
=IF(C9="Măr";"Da";"Nu")</t>
  </si>
  <si>
    <t>În celula F33, am introdus =IF(E33="Da";F31*ImpozitVânzări;0), unde am configurat ImpozitVânzări ca zonă denumită cu valoarea de 0,0825. Formula spune că dacă celula E33 este egală cu Da, se înmulțește celula F31 cu ImpozitVânzări, altfel se returnează 0.
Încercați să modificați Da în Nu în celula E33 pentru a vedea calculul modificat.</t>
  </si>
  <si>
    <t xml:space="preserve">Apoi am adăugat o instrucțiune IF pentru a calcula livrarea, dacă este necesară. În celula F35 veți vedea =IF(E35="Da";SUM(D28:D29)*1.25;0). Aceasta spune „Dacă celula E35 este Da, luați suma coloanei Cantitate din tabelul de mai sus și înmulțiți-o cu 1,25; altfel, returnați 0”.
</t>
  </si>
  <si>
    <t xml:space="preserve">În celula C36, introduceți =C28&amp;" "&amp;TEXT(D28;"DD.MM.YYYY"). DD.MM.YYYY este codul de formatare specific României pentru zi.lună.an, cum ar fi 25.09.2017.
</t>
  </si>
  <si>
    <t xml:space="preserve">În celula C37, introduceți =C29&amp;" "&amp;TEXT(D29;"H:MM"). H:MM este codul de formatare pentru Ore:Minute, cum ar fi 13:30.
</t>
  </si>
  <si>
    <t>ÎNCERCAȚI ASTA
Formulele, mai ales cele mari, pot fi greu de citit uneori, dar le puteți împărți cu spații, astfel:
=C28 &amp; " " &amp; TEXT(D28;"DD.MM.YYYY")</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</si>
</sst>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8" formatCode="#,##0.00\ &quot;lei&quot;;[Red]\-#,##0.00\ &quot;lei&quot;"/>
    <numFmt numFmtId="42" formatCode="_-* #,##0\ &quot;lei&quot;_-;\-* #,##0\ &quot;lei&quot;_-;_-* &quot;-&quot;\ &quot;lei&quot;_-;_-@_-"/>
    <numFmt numFmtId="44" formatCode="_-* #,##0.00\ &quot;lei&quot;_-;\-* #,##0.00\ &quot;lei&quot;_-;_-* &quot;-&quot;??\ &quot;lei&quot;_-;_-@_-"/>
    <numFmt numFmtId="164" formatCode="_(* #,##0_);_(* \(#,##0\);_(* &quot;-&quot;_);_(@_)"/>
    <numFmt numFmtId="165" formatCode="_(* #,##0.00_);_(* \(#,##0.00\);_(* &quot;-&quot;??_);_(@_)"/>
    <numFmt numFmtId="166" formatCode="dd\.mm\.yy;@"/>
    <numFmt numFmtId="167" formatCode="dd/mm/yy;@"/>
    <numFmt numFmtId="168" formatCode="h:mm;@"/>
  </numFmts>
  <fonts count="42" x14ac:knownFonts="1">
    <font>
      <sz val="11"/>
      <color theme="1"/>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rgb="FF0B744D"/>
      <name val="Calibri"/>
      <family val="2"/>
      <scheme val="minor"/>
    </font>
    <font>
      <sz val="17"/>
      <color theme="0"/>
      <name val="Calibri"/>
      <family val="2"/>
      <scheme val="minor"/>
    </font>
    <font>
      <sz val="11"/>
      <color theme="0"/>
      <name val="Calibri"/>
      <family val="2"/>
      <scheme val="minor"/>
    </font>
    <font>
      <sz val="11"/>
      <color rgb="FF404040"/>
      <name val="Calibri"/>
      <family val="2"/>
      <scheme val="minor"/>
    </font>
    <font>
      <b/>
      <sz val="11"/>
      <color theme="1"/>
      <name val="Calibri"/>
      <family val="2"/>
      <scheme val="minor"/>
    </font>
    <font>
      <sz val="10"/>
      <color theme="0"/>
      <name val="Calibri"/>
      <family val="2"/>
      <scheme val="minor"/>
    </font>
    <font>
      <b/>
      <sz val="10"/>
      <color theme="0"/>
      <name val="Calibri"/>
      <family val="2"/>
      <scheme val="minor"/>
    </font>
    <font>
      <sz val="11"/>
      <color theme="1"/>
      <name val="Calibri"/>
      <family val="2"/>
    </font>
    <font>
      <sz val="11"/>
      <color theme="0"/>
      <name val="Calibri"/>
      <family val="2"/>
    </font>
    <font>
      <b/>
      <sz val="11"/>
      <color theme="0"/>
      <name val="Calibri"/>
      <family val="2"/>
      <scheme val="minor"/>
    </font>
    <font>
      <sz val="12"/>
      <color theme="1"/>
      <name val="Segoe UI"/>
      <family val="2"/>
    </font>
    <font>
      <sz val="24"/>
      <color theme="1"/>
      <name val="Segoe UI"/>
      <family val="2"/>
    </font>
    <font>
      <u/>
      <sz val="11"/>
      <color theme="10"/>
      <name val="Calibri"/>
      <family val="2"/>
    </font>
    <font>
      <sz val="20"/>
      <color rgb="FF000000"/>
      <name val="Courier New"/>
      <family val="3"/>
    </font>
    <font>
      <sz val="54"/>
      <color theme="0"/>
      <name val="Segoe UI"/>
      <family val="2"/>
    </font>
    <font>
      <sz val="22"/>
      <color rgb="FF3B3838"/>
      <name val="Segoe UI Light"/>
      <family val="2"/>
    </font>
    <font>
      <sz val="11"/>
      <color theme="0"/>
      <name val="Calibri"/>
      <family val="2"/>
      <scheme val="minor"/>
    </font>
    <font>
      <sz val="26"/>
      <color theme="2" tint="-0.749992370372631"/>
      <name val="Calibri"/>
      <family val="2"/>
      <scheme val="minor"/>
    </font>
    <font>
      <sz val="22"/>
      <color rgb="FF3B3838"/>
      <name val="Segoe UI Light"/>
      <family val="2"/>
    </font>
    <font>
      <sz val="11"/>
      <color theme="1"/>
      <name val="Calibri"/>
      <family val="2"/>
      <scheme val="minor"/>
    </font>
    <font>
      <sz val="12"/>
      <color theme="1" tint="0.249977111117893"/>
      <name val="Calibri"/>
      <family val="2"/>
      <scheme val="minor"/>
    </font>
    <font>
      <sz val="11"/>
      <color theme="1"/>
      <name val="Calibri"/>
      <family val="2"/>
    </font>
    <font>
      <b/>
      <sz val="11"/>
      <color theme="4"/>
      <name val="Segoe UI Black"/>
      <family val="2"/>
    </font>
    <font>
      <b/>
      <sz val="11"/>
      <color theme="0"/>
      <name val="Calibri"/>
      <family val="2"/>
    </font>
    <font>
      <u/>
      <sz val="11"/>
      <color theme="11"/>
      <name val="Calibri"/>
      <family val="2"/>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s>
  <fills count="38">
    <fill>
      <patternFill patternType="none"/>
    </fill>
    <fill>
      <patternFill patternType="gray125"/>
    </fill>
    <fill>
      <patternFill patternType="solid">
        <fgColor rgb="FF217346"/>
        <bgColor indexed="64"/>
      </patternFill>
    </fill>
    <fill>
      <patternFill patternType="solid">
        <fgColor rgb="FF339966"/>
        <bgColor indexed="64"/>
      </patternFill>
    </fill>
    <fill>
      <patternFill patternType="solid">
        <fgColor theme="0" tint="-4.9989318521683403E-2"/>
        <bgColor indexed="64"/>
      </patternFill>
    </fill>
    <fill>
      <patternFill patternType="solid">
        <fgColor rgb="FFFFFF99"/>
        <bgColor indexed="64"/>
      </patternFill>
    </fill>
    <fill>
      <patternFill patternType="solid">
        <fgColor theme="0" tint="-0.14999847407452621"/>
        <bgColor theme="0" tint="-0.14999847407452621"/>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style="thin">
        <color rgb="FFB2B2B2"/>
      </left>
      <right style="thin">
        <color rgb="FFB2B2B2"/>
      </right>
      <top style="thin">
        <color rgb="FFB2B2B2"/>
      </top>
      <bottom style="thin">
        <color rgb="FFB2B2B2"/>
      </bottom>
      <diagonal/>
    </border>
    <border>
      <left style="thick">
        <color rgb="FFF4B183"/>
      </left>
      <right style="thick">
        <color rgb="FFF4B183"/>
      </right>
      <top style="thick">
        <color rgb="FFF4B183"/>
      </top>
      <bottom style="thick">
        <color rgb="FFF4B183"/>
      </bottom>
      <diagonal/>
    </border>
    <border>
      <left/>
      <right/>
      <top/>
      <bottom style="medium">
        <color theme="1"/>
      </bottom>
      <diagonal/>
    </border>
    <border>
      <left/>
      <right/>
      <top style="medium">
        <color theme="1"/>
      </top>
      <bottom/>
      <diagonal/>
    </border>
    <border>
      <left/>
      <right/>
      <top style="thin">
        <color rgb="FFB2B2B2"/>
      </top>
      <bottom style="thin">
        <color rgb="FFB2B2B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rgb="FFB2B2B2"/>
      </left>
      <right style="thin">
        <color rgb="FFB2B2B2"/>
      </right>
      <top/>
      <bottom style="thin">
        <color rgb="FFB2B2B2"/>
      </bottom>
      <diagonal/>
    </border>
    <border>
      <left style="thin">
        <color theme="0" tint="-0.499984740745262"/>
      </left>
      <right style="thin">
        <color theme="0" tint="-0.499984740745262"/>
      </right>
      <top style="thin">
        <color theme="0" tint="-0.499984740745262"/>
      </top>
      <bottom/>
      <diagonal/>
    </border>
    <border>
      <left/>
      <right style="thin">
        <color theme="0" tint="-0.499984740745262"/>
      </right>
      <top style="thin">
        <color theme="0" tint="-0.499984740745262"/>
      </top>
      <bottom/>
      <diagonal/>
    </border>
    <border>
      <left/>
      <right style="thin">
        <color rgb="FFB2B2B2"/>
      </right>
      <top style="thin">
        <color rgb="FFB2B2B2"/>
      </top>
      <bottom style="thin">
        <color rgb="FFB2B2B2"/>
      </bottom>
      <diagonal/>
    </border>
    <border>
      <left/>
      <right style="thick">
        <color rgb="FFF4B183"/>
      </right>
      <top style="thick">
        <color rgb="FFF4B183"/>
      </top>
      <bottom style="thick">
        <color rgb="FFF4B183"/>
      </bottom>
      <diagonal/>
    </border>
    <border>
      <left/>
      <right/>
      <top/>
      <bottom style="thin">
        <color theme="0" tint="-0.499984740745262"/>
      </bottom>
      <diagonal/>
    </border>
    <border>
      <left/>
      <right/>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66">
    <xf numFmtId="0" fontId="0" fillId="0" borderId="0"/>
    <xf numFmtId="0" fontId="4" fillId="0" borderId="0" applyFill="0" applyBorder="0">
      <alignment wrapText="1"/>
    </xf>
    <xf numFmtId="0" fontId="1" fillId="0" borderId="0"/>
    <xf numFmtId="0" fontId="5" fillId="2" borderId="0" applyNumberFormat="0" applyProtection="0">
      <alignment horizontal="left" wrapText="1" indent="4"/>
    </xf>
    <xf numFmtId="0" fontId="4" fillId="2" borderId="0" applyNumberFormat="0" applyProtection="0">
      <alignment horizontal="left" wrapText="1" indent="4"/>
    </xf>
    <xf numFmtId="0" fontId="6" fillId="0" borderId="0"/>
    <xf numFmtId="0" fontId="6" fillId="3" borderId="0" applyNumberFormat="0" applyBorder="0" applyProtection="0"/>
    <xf numFmtId="0" fontId="1" fillId="4" borderId="0"/>
    <xf numFmtId="0" fontId="1" fillId="5" borderId="1"/>
    <xf numFmtId="0" fontId="1" fillId="4" borderId="2"/>
    <xf numFmtId="0" fontId="1" fillId="0" borderId="0"/>
    <xf numFmtId="0" fontId="1" fillId="4" borderId="0"/>
    <xf numFmtId="0" fontId="1" fillId="5" borderId="1"/>
    <xf numFmtId="0" fontId="1" fillId="4" borderId="2"/>
    <xf numFmtId="0" fontId="1" fillId="0" borderId="0"/>
    <xf numFmtId="0" fontId="16" fillId="0" borderId="0" applyNumberFormat="0" applyFill="0" applyBorder="0" applyAlignment="0" applyProtection="0"/>
    <xf numFmtId="0" fontId="1" fillId="4" borderId="0"/>
    <xf numFmtId="0" fontId="1" fillId="5" borderId="1"/>
    <xf numFmtId="0" fontId="1" fillId="4" borderId="2"/>
    <xf numFmtId="0" fontId="28" fillId="0" borderId="0" applyNumberFormat="0" applyFill="0" applyBorder="0" applyAlignment="0" applyProtection="0"/>
    <xf numFmtId="165" fontId="11" fillId="0" borderId="0" applyFont="0" applyFill="0" applyBorder="0" applyAlignment="0" applyProtection="0"/>
    <xf numFmtId="164" fontId="11" fillId="0" borderId="0" applyFont="0" applyFill="0" applyBorder="0" applyAlignment="0" applyProtection="0"/>
    <xf numFmtId="44" fontId="11" fillId="0" borderId="0" applyFont="0" applyFill="0" applyBorder="0" applyAlignment="0" applyProtection="0"/>
    <xf numFmtId="42" fontId="11" fillId="0" borderId="0" applyFont="0" applyFill="0" applyBorder="0" applyAlignment="0" applyProtection="0"/>
    <xf numFmtId="9" fontId="11" fillId="0" borderId="0" applyFont="0" applyFill="0" applyBorder="0" applyAlignment="0" applyProtection="0"/>
    <xf numFmtId="0" fontId="29" fillId="0" borderId="0" applyNumberFormat="0" applyFill="0" applyBorder="0" applyAlignment="0" applyProtection="0"/>
    <xf numFmtId="0" fontId="30" fillId="0" borderId="14" applyNumberFormat="0" applyFill="0" applyAlignment="0" applyProtection="0"/>
    <xf numFmtId="0" fontId="31" fillId="0" borderId="15" applyNumberFormat="0" applyFill="0" applyAlignment="0" applyProtection="0"/>
    <xf numFmtId="0" fontId="32" fillId="0" borderId="16" applyNumberFormat="0" applyFill="0" applyAlignment="0" applyProtection="0"/>
    <xf numFmtId="0" fontId="32" fillId="0" borderId="0" applyNumberFormat="0" applyFill="0" applyBorder="0" applyAlignment="0" applyProtection="0"/>
    <xf numFmtId="0" fontId="33" fillId="7" borderId="0" applyNumberFormat="0" applyBorder="0" applyAlignment="0" applyProtection="0"/>
    <xf numFmtId="0" fontId="34" fillId="8" borderId="0" applyNumberFormat="0" applyBorder="0" applyAlignment="0" applyProtection="0"/>
    <xf numFmtId="0" fontId="35" fillId="9" borderId="0" applyNumberFormat="0" applyBorder="0" applyAlignment="0" applyProtection="0"/>
    <xf numFmtId="0" fontId="36" fillId="10" borderId="17" applyNumberFormat="0" applyAlignment="0" applyProtection="0"/>
    <xf numFmtId="0" fontId="37" fillId="11" borderId="18" applyNumberFormat="0" applyAlignment="0" applyProtection="0"/>
    <xf numFmtId="0" fontId="38" fillId="11" borderId="17" applyNumberFormat="0" applyAlignment="0" applyProtection="0"/>
    <xf numFmtId="0" fontId="39" fillId="0" borderId="19" applyNumberFormat="0" applyFill="0" applyAlignment="0" applyProtection="0"/>
    <xf numFmtId="0" fontId="13" fillId="12" borderId="20" applyNumberFormat="0" applyAlignment="0" applyProtection="0"/>
    <xf numFmtId="0" fontId="40" fillId="0" borderId="0" applyNumberFormat="0" applyFill="0" applyBorder="0" applyAlignment="0" applyProtection="0"/>
    <xf numFmtId="0" fontId="11" fillId="13" borderId="1" applyNumberFormat="0" applyFont="0" applyAlignment="0" applyProtection="0"/>
    <xf numFmtId="0" fontId="41" fillId="0" borderId="0" applyNumberFormat="0" applyFill="0" applyBorder="0" applyAlignment="0" applyProtection="0"/>
    <xf numFmtId="0" fontId="8" fillId="0" borderId="21" applyNumberFormat="0" applyFill="0" applyAlignment="0" applyProtection="0"/>
    <xf numFmtId="0" fontId="6"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6"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6"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6"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6"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6"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cellStyleXfs>
  <cellXfs count="99">
    <xf numFmtId="0" fontId="0" fillId="0" borderId="0" xfId="0"/>
    <xf numFmtId="0" fontId="1" fillId="0" borderId="0" xfId="2"/>
    <xf numFmtId="0" fontId="5" fillId="2" borderId="0" xfId="3">
      <alignment horizontal="left" wrapText="1" indent="4"/>
    </xf>
    <xf numFmtId="0" fontId="4" fillId="2" borderId="0" xfId="4">
      <alignment horizontal="left" wrapText="1" indent="4"/>
    </xf>
    <xf numFmtId="0" fontId="1" fillId="0" borderId="0" xfId="2" applyAlignment="1">
      <alignment horizontal="left"/>
    </xf>
    <xf numFmtId="0" fontId="7" fillId="0" borderId="0" xfId="0" applyFont="1"/>
    <xf numFmtId="0" fontId="6" fillId="3" borderId="0" xfId="6"/>
    <xf numFmtId="0" fontId="6" fillId="3" borderId="0" xfId="6" applyAlignment="1">
      <alignment horizontal="right"/>
    </xf>
    <xf numFmtId="0" fontId="6" fillId="0" borderId="0" xfId="5"/>
    <xf numFmtId="0" fontId="8" fillId="0" borderId="0" xfId="2" applyFont="1" applyAlignment="1">
      <alignment horizontal="left"/>
    </xf>
    <xf numFmtId="0" fontId="6" fillId="3" borderId="0" xfId="6" applyAlignment="1">
      <alignment horizontal="left"/>
    </xf>
    <xf numFmtId="14" fontId="0" fillId="0" borderId="0" xfId="0" applyNumberFormat="1"/>
    <xf numFmtId="0" fontId="9" fillId="0" borderId="0" xfId="0" applyFont="1"/>
    <xf numFmtId="0" fontId="9" fillId="0" borderId="0" xfId="2" applyFont="1" applyAlignment="1">
      <alignment horizontal="left"/>
    </xf>
    <xf numFmtId="0" fontId="9" fillId="0" borderId="0" xfId="5" applyFont="1"/>
    <xf numFmtId="0" fontId="10" fillId="0" borderId="0" xfId="0" applyFont="1"/>
    <xf numFmtId="0" fontId="11" fillId="0" borderId="0" xfId="0" applyFont="1"/>
    <xf numFmtId="0" fontId="12" fillId="0" borderId="0" xfId="0" applyFont="1"/>
    <xf numFmtId="0" fontId="12" fillId="0" borderId="0" xfId="0" quotePrefix="1" applyFont="1"/>
    <xf numFmtId="0" fontId="12" fillId="0" borderId="0" xfId="0" applyFont="1" applyAlignment="1">
      <alignment wrapText="1"/>
    </xf>
    <xf numFmtId="0" fontId="0" fillId="0" borderId="0" xfId="0" applyAlignment="1">
      <alignment vertical="center"/>
    </xf>
    <xf numFmtId="0" fontId="1" fillId="0" borderId="0" xfId="14"/>
    <xf numFmtId="0" fontId="14" fillId="0" borderId="0" xfId="14" applyFont="1"/>
    <xf numFmtId="0" fontId="15" fillId="0" borderId="0" xfId="14" applyFont="1" applyAlignment="1">
      <alignment vertical="center"/>
    </xf>
    <xf numFmtId="0" fontId="6" fillId="0" borderId="0" xfId="5" applyAlignment="1">
      <alignment wrapText="1"/>
    </xf>
    <xf numFmtId="0" fontId="3" fillId="0" borderId="0" xfId="2" applyFont="1"/>
    <xf numFmtId="0" fontId="3" fillId="0" borderId="0" xfId="2" applyFont="1" applyAlignment="1">
      <alignment horizontal="left"/>
    </xf>
    <xf numFmtId="0" fontId="3" fillId="0" borderId="0" xfId="2" applyFont="1" applyAlignment="1">
      <alignment horizontal="right"/>
    </xf>
    <xf numFmtId="0" fontId="3" fillId="5" borderId="1" xfId="8" applyFont="1" applyAlignment="1">
      <alignment horizontal="right" vertical="center"/>
    </xf>
    <xf numFmtId="0" fontId="3" fillId="4" borderId="2" xfId="9" applyFont="1" applyAlignment="1">
      <alignment horizontal="center" vertical="center"/>
    </xf>
    <xf numFmtId="0" fontId="1" fillId="5" borderId="1" xfId="8"/>
    <xf numFmtId="0" fontId="0" fillId="0" borderId="3" xfId="0" applyBorder="1" applyAlignment="1">
      <alignment vertical="center"/>
    </xf>
    <xf numFmtId="0" fontId="1" fillId="5" borderId="1" xfId="17"/>
    <xf numFmtId="0" fontId="17" fillId="0" borderId="0" xfId="0" applyFont="1"/>
    <xf numFmtId="0" fontId="1" fillId="4" borderId="0" xfId="16"/>
    <xf numFmtId="0" fontId="16" fillId="0" borderId="0" xfId="15"/>
    <xf numFmtId="0" fontId="18" fillId="2" borderId="0" xfId="27" applyFont="1" applyFill="1" applyBorder="1" applyAlignment="1">
      <alignment horizontal="left" indent="1"/>
    </xf>
    <xf numFmtId="0" fontId="13" fillId="3" borderId="4" xfId="6" applyFont="1" applyBorder="1" applyAlignment="1">
      <alignment horizontal="left" vertical="center"/>
    </xf>
    <xf numFmtId="0" fontId="13" fillId="3" borderId="4" xfId="6" applyFont="1" applyBorder="1" applyAlignment="1">
      <alignment horizontal="right" vertical="center"/>
    </xf>
    <xf numFmtId="0" fontId="0" fillId="6" borderId="4" xfId="0" applyFill="1" applyBorder="1" applyAlignment="1">
      <alignment vertical="center"/>
    </xf>
    <xf numFmtId="0" fontId="19" fillId="0" borderId="0" xfId="0" applyFont="1" applyAlignment="1">
      <alignment horizontal="centerContinuous" vertical="center"/>
    </xf>
    <xf numFmtId="0" fontId="11" fillId="0" borderId="0" xfId="0" applyFont="1" applyAlignment="1">
      <alignment horizontal="centerContinuous"/>
    </xf>
    <xf numFmtId="0" fontId="6" fillId="3" borderId="0" xfId="6" applyAlignment="1">
      <alignment horizontal="center" vertical="center"/>
    </xf>
    <xf numFmtId="0" fontId="21" fillId="0" borderId="0" xfId="10" applyFont="1"/>
    <xf numFmtId="0" fontId="22" fillId="0" borderId="0" xfId="0" applyFont="1" applyAlignment="1">
      <alignment horizontal="centerContinuous" vertical="center"/>
    </xf>
    <xf numFmtId="0" fontId="23" fillId="0" borderId="0" xfId="10" applyFont="1" applyAlignment="1">
      <alignment horizontal="centerContinuous"/>
    </xf>
    <xf numFmtId="0" fontId="23" fillId="0" borderId="0" xfId="10" applyFont="1"/>
    <xf numFmtId="0" fontId="20" fillId="3" borderId="0" xfId="6" applyFont="1"/>
    <xf numFmtId="0" fontId="20" fillId="3" borderId="0" xfId="6" applyFont="1" applyAlignment="1">
      <alignment horizontal="right"/>
    </xf>
    <xf numFmtId="0" fontId="24" fillId="0" borderId="0" xfId="10" applyFont="1"/>
    <xf numFmtId="0" fontId="23" fillId="0" borderId="0" xfId="10" applyFont="1" applyAlignment="1">
      <alignment horizontal="left"/>
    </xf>
    <xf numFmtId="0" fontId="24" fillId="0" borderId="0" xfId="10" applyFont="1" applyAlignment="1">
      <alignment horizontal="left"/>
    </xf>
    <xf numFmtId="0" fontId="25" fillId="0" borderId="0" xfId="0" applyFont="1"/>
    <xf numFmtId="0" fontId="23" fillId="4" borderId="2" xfId="13" applyFont="1"/>
    <xf numFmtId="0" fontId="23" fillId="5" borderId="1" xfId="12" applyFont="1" applyAlignment="1">
      <alignment horizontal="right"/>
    </xf>
    <xf numFmtId="0" fontId="3" fillId="0" borderId="0" xfId="2" applyFont="1" applyAlignment="1">
      <alignment horizontal="centerContinuous"/>
    </xf>
    <xf numFmtId="0" fontId="0" fillId="0" borderId="0" xfId="0" applyAlignment="1">
      <alignment horizontal="centerContinuous"/>
    </xf>
    <xf numFmtId="0" fontId="1" fillId="4" borderId="2" xfId="9"/>
    <xf numFmtId="0" fontId="9" fillId="0" borderId="0" xfId="0" applyFont="1" applyAlignment="1">
      <alignment wrapText="1"/>
    </xf>
    <xf numFmtId="0" fontId="9" fillId="0" borderId="0" xfId="2" applyFont="1" applyAlignment="1">
      <alignment horizontal="left" wrapText="1"/>
    </xf>
    <xf numFmtId="0" fontId="26" fillId="0" borderId="0" xfId="0" applyFont="1"/>
    <xf numFmtId="0" fontId="22" fillId="0" borderId="0" xfId="0" applyFont="1" applyAlignment="1">
      <alignment horizontal="center" vertical="center"/>
    </xf>
    <xf numFmtId="0" fontId="1" fillId="5" borderId="5" xfId="17" applyBorder="1"/>
    <xf numFmtId="0" fontId="1" fillId="4" borderId="6" xfId="16" applyBorder="1" applyAlignment="1">
      <alignment horizontal="left"/>
    </xf>
    <xf numFmtId="0" fontId="1" fillId="4" borderId="6" xfId="7" applyBorder="1"/>
    <xf numFmtId="0" fontId="1" fillId="4" borderId="2" xfId="13"/>
    <xf numFmtId="0" fontId="23" fillId="5" borderId="7" xfId="12" applyFont="1" applyBorder="1"/>
    <xf numFmtId="0" fontId="23" fillId="4" borderId="6" xfId="11" applyFont="1" applyBorder="1"/>
    <xf numFmtId="0" fontId="23" fillId="4" borderId="8" xfId="11" applyFont="1" applyBorder="1"/>
    <xf numFmtId="0" fontId="1" fillId="5" borderId="10" xfId="12" applyBorder="1"/>
    <xf numFmtId="0" fontId="3" fillId="5" borderId="7" xfId="8" applyFont="1" applyBorder="1" applyAlignment="1">
      <alignment horizontal="right"/>
    </xf>
    <xf numFmtId="0" fontId="3" fillId="4" borderId="6" xfId="7" applyFont="1" applyBorder="1"/>
    <xf numFmtId="0" fontId="3" fillId="4" borderId="6" xfId="7" applyFont="1" applyBorder="1" applyAlignment="1">
      <alignment horizontal="right"/>
    </xf>
    <xf numFmtId="0" fontId="3" fillId="4" borderId="6" xfId="7" applyFont="1" applyBorder="1" applyAlignment="1">
      <alignment horizontal="left"/>
    </xf>
    <xf numFmtId="0" fontId="1" fillId="4" borderId="11" xfId="9" applyBorder="1"/>
    <xf numFmtId="0" fontId="1" fillId="5" borderId="10" xfId="8" applyBorder="1"/>
    <xf numFmtId="0" fontId="2" fillId="4" borderId="6" xfId="7" applyFont="1" applyBorder="1"/>
    <xf numFmtId="0" fontId="1" fillId="4" borderId="1" xfId="7" applyBorder="1"/>
    <xf numFmtId="0" fontId="8" fillId="0" borderId="9" xfId="10" applyFont="1" applyBorder="1" applyAlignment="1">
      <alignment horizontal="left"/>
    </xf>
    <xf numFmtId="0" fontId="23" fillId="5" borderId="1" xfId="12" applyFont="1"/>
    <xf numFmtId="0" fontId="6" fillId="0" borderId="0" xfId="10" applyFont="1" applyAlignment="1">
      <alignment horizontal="left" wrapText="1"/>
    </xf>
    <xf numFmtId="0" fontId="6" fillId="0" borderId="0" xfId="5" applyFont="1" applyAlignment="1">
      <alignment wrapText="1"/>
    </xf>
    <xf numFmtId="0" fontId="6" fillId="0" borderId="0" xfId="5" applyFont="1"/>
    <xf numFmtId="166" fontId="3" fillId="5" borderId="10" xfId="8" applyNumberFormat="1" applyFont="1" applyBorder="1" applyAlignment="1">
      <alignment horizontal="right"/>
    </xf>
    <xf numFmtId="166" fontId="1" fillId="4" borderId="6" xfId="7" applyNumberFormat="1" applyBorder="1"/>
    <xf numFmtId="0" fontId="6" fillId="0" borderId="0" xfId="0" applyFont="1" applyAlignment="1">
      <alignment wrapText="1"/>
    </xf>
    <xf numFmtId="167" fontId="3" fillId="5" borderId="10" xfId="8" applyNumberFormat="1" applyFont="1" applyBorder="1" applyAlignment="1">
      <alignment horizontal="right"/>
    </xf>
    <xf numFmtId="167" fontId="1" fillId="4" borderId="11" xfId="9" applyNumberFormat="1" applyBorder="1"/>
    <xf numFmtId="168" fontId="3" fillId="5" borderId="10" xfId="8" applyNumberFormat="1" applyFont="1" applyBorder="1" applyAlignment="1">
      <alignment horizontal="right"/>
    </xf>
    <xf numFmtId="168" fontId="1" fillId="5" borderId="10" xfId="8" applyNumberFormat="1" applyBorder="1"/>
    <xf numFmtId="168" fontId="1" fillId="4" borderId="6" xfId="7" applyNumberFormat="1" applyBorder="1"/>
    <xf numFmtId="8" fontId="0" fillId="6" borderId="4" xfId="0" applyNumberFormat="1" applyFill="1" applyBorder="1" applyAlignment="1">
      <alignment vertical="center"/>
    </xf>
    <xf numFmtId="8" fontId="0" fillId="0" borderId="3" xfId="0" applyNumberFormat="1" applyBorder="1" applyAlignment="1">
      <alignment vertical="center"/>
    </xf>
    <xf numFmtId="8" fontId="0" fillId="0" borderId="0" xfId="0" applyNumberFormat="1" applyAlignment="1">
      <alignment vertical="center"/>
    </xf>
    <xf numFmtId="8" fontId="1" fillId="5" borderId="1" xfId="8" applyNumberFormat="1" applyAlignment="1">
      <alignment vertical="center"/>
    </xf>
    <xf numFmtId="0" fontId="13" fillId="3" borderId="0" xfId="6" applyFont="1" applyAlignment="1">
      <alignment horizontal="center"/>
    </xf>
    <xf numFmtId="0" fontId="13" fillId="3" borderId="12" xfId="6" applyFont="1" applyBorder="1" applyAlignment="1">
      <alignment horizontal="center"/>
    </xf>
    <xf numFmtId="0" fontId="13" fillId="3" borderId="13" xfId="6" applyFont="1" applyBorder="1" applyAlignment="1">
      <alignment horizontal="center"/>
    </xf>
    <xf numFmtId="0" fontId="13" fillId="3" borderId="13" xfId="6" applyFont="1" applyBorder="1" applyAlignment="1">
      <alignment horizontal="center" vertical="center"/>
    </xf>
  </cellXfs>
  <cellStyles count="66">
    <cellStyle name="20% - Accent1" xfId="43" builtinId="30" customBuiltin="1"/>
    <cellStyle name="20% - Accent2" xfId="47" builtinId="34" customBuiltin="1"/>
    <cellStyle name="20% - Accent3" xfId="51" builtinId="38" customBuiltin="1"/>
    <cellStyle name="20% - Accent4" xfId="55" builtinId="42" customBuiltin="1"/>
    <cellStyle name="20% - Accent5" xfId="59" builtinId="46" customBuiltin="1"/>
    <cellStyle name="20% - Accent6" xfId="63" builtinId="50" customBuiltin="1"/>
    <cellStyle name="40% - Accent1" xfId="44" builtinId="31" customBuiltin="1"/>
    <cellStyle name="40% - Accent2" xfId="48" builtinId="35" customBuiltin="1"/>
    <cellStyle name="40% - Accent3" xfId="52" builtinId="39" customBuiltin="1"/>
    <cellStyle name="40% - Accent4" xfId="56" builtinId="43" customBuiltin="1"/>
    <cellStyle name="40% - Accent5" xfId="60" builtinId="47" customBuiltin="1"/>
    <cellStyle name="40% - Accent6" xfId="64" builtinId="51" customBuiltin="1"/>
    <cellStyle name="60% - Accent1" xfId="45" builtinId="32" customBuiltin="1"/>
    <cellStyle name="60% - Accent2" xfId="49" builtinId="36" customBuiltin="1"/>
    <cellStyle name="60% - Accent3" xfId="53" builtinId="40" customBuiltin="1"/>
    <cellStyle name="60% - Accent4" xfId="57" builtinId="44" customBuiltin="1"/>
    <cellStyle name="60% - Accent5" xfId="61" builtinId="48" customBuiltin="1"/>
    <cellStyle name="60% - Accent6" xfId="65" builtinId="52" customBuiltin="1"/>
    <cellStyle name="Accent1" xfId="42" builtinId="29" customBuiltin="1"/>
    <cellStyle name="Accent2" xfId="46" builtinId="33" customBuiltin="1"/>
    <cellStyle name="Accent3" xfId="50" builtinId="37" customBuiltin="1"/>
    <cellStyle name="Accent4" xfId="54" builtinId="41" customBuiltin="1"/>
    <cellStyle name="Accent5" xfId="58" builtinId="45" customBuiltin="1"/>
    <cellStyle name="Accent6" xfId="62" builtinId="49" customBuiltin="1"/>
    <cellStyle name="Bad" xfId="31" builtinId="27" customBuiltin="1"/>
    <cellStyle name="BordurăPortocalie" xfId="9"/>
    <cellStyle name="BordurăPortocalie 2" xfId="13"/>
    <cellStyle name="BordurăPortocalie 3" xfId="18"/>
    <cellStyle name="Calculation" xfId="35" builtinId="22" customBuiltin="1"/>
    <cellStyle name="CelulăGalbenă" xfId="8"/>
    <cellStyle name="CelulăGalbenă 2" xfId="12"/>
    <cellStyle name="CelulăGalbenă 2 2" xfId="17"/>
    <cellStyle name="CelulăGri" xfId="7"/>
    <cellStyle name="CelulăGri 2" xfId="11"/>
    <cellStyle name="CelulăGri 2 2" xfId="16"/>
    <cellStyle name="Check Cell" xfId="37" builtinId="23" customBuiltin="1"/>
    <cellStyle name="Comma" xfId="20" builtinId="3" customBuiltin="1"/>
    <cellStyle name="Comma [0]" xfId="21" builtinId="6" customBuiltin="1"/>
    <cellStyle name="Currency" xfId="22" builtinId="4" customBuiltin="1"/>
    <cellStyle name="Currency [0]" xfId="23" builtinId="7" customBuiltin="1"/>
    <cellStyle name="Explanatory Text" xfId="40" builtinId="53" customBuiltin="1"/>
    <cellStyle name="Followed Hyperlink" xfId="19" builtinId="9" customBuiltin="1"/>
    <cellStyle name="Good" xfId="30" builtinId="26" customBuiltin="1"/>
    <cellStyle name="Heading 1" xfId="26" builtinId="16" customBuiltin="1"/>
    <cellStyle name="Heading 3" xfId="28" builtinId="18" customBuiltin="1"/>
    <cellStyle name="Heading 4" xfId="29" builtinId="19" customBuiltin="1"/>
    <cellStyle name="Hyperlink" xfId="15" builtinId="8" customBuiltin="1"/>
    <cellStyle name="Input" xfId="33" builtinId="20" customBuiltin="1"/>
    <cellStyle name="Linked Cell" xfId="36" builtinId="24" customBuiltin="1"/>
    <cellStyle name="Neutral" xfId="32" builtinId="28" customBuiltin="1"/>
    <cellStyle name="Normal" xfId="0" builtinId="0" customBuiltin="1"/>
    <cellStyle name="Normal 2" xfId="2"/>
    <cellStyle name="Normal 2 2" xfId="14"/>
    <cellStyle name="Normal 3" xfId="10"/>
    <cellStyle name="Note" xfId="39" builtinId="10" customBuiltin="1"/>
    <cellStyle name="Output" xfId="34" builtinId="21" customBuiltin="1"/>
    <cellStyle name="Percent" xfId="24" builtinId="5" customBuiltin="1"/>
    <cellStyle name="Text coloană z A" xfId="5"/>
    <cellStyle name="Text de început" xfId="1"/>
    <cellStyle name="Title" xfId="25" builtinId="15" customBuiltin="1"/>
    <cellStyle name="Titlu 1 2" xfId="3"/>
    <cellStyle name="Titlu 2" xfId="27"/>
    <cellStyle name="Titlu 2 2" xfId="4"/>
    <cellStyle name="Titlu 3 2" xfId="6"/>
    <cellStyle name="Total" xfId="41" builtinId="25" customBuiltin="1"/>
    <cellStyle name="Warning Text" xfId="38" builtinId="11" customBuiltin="1"/>
  </cellStyles>
  <dxfs count="7">
    <dxf>
      <fill>
        <patternFill patternType="solid">
          <fgColor theme="0" tint="-0.14999847407452621"/>
          <bgColor theme="0" tint="-0.14999847407452621"/>
        </patternFill>
      </fill>
    </dxf>
    <dxf>
      <fill>
        <patternFill patternType="solid">
          <fgColor theme="0" tint="-0.14999847407452621"/>
          <bgColor theme="0" tint="-0.14999847407452621"/>
        </patternFill>
      </fill>
    </dxf>
    <dxf>
      <font>
        <b/>
        <color theme="0"/>
      </font>
      <fill>
        <patternFill patternType="solid">
          <fgColor theme="9"/>
          <bgColor theme="9"/>
        </patternFill>
      </fill>
    </dxf>
    <dxf>
      <font>
        <b/>
        <color theme="0"/>
      </font>
      <fill>
        <patternFill patternType="solid">
          <fgColor theme="9"/>
          <bgColor theme="9"/>
        </patternFill>
      </fill>
    </dxf>
    <dxf>
      <fill>
        <patternFill>
          <bgColor rgb="FF227447"/>
        </patternFill>
      </fill>
      <border>
        <top style="double">
          <color theme="1"/>
        </top>
      </border>
    </dxf>
    <dxf>
      <font>
        <b/>
        <color theme="0"/>
      </font>
      <fill>
        <patternFill patternType="solid">
          <fgColor theme="9"/>
          <bgColor rgb="FF227447"/>
        </patternFill>
      </fill>
      <border>
        <bottom style="medium">
          <color theme="1"/>
        </bottom>
      </border>
    </dxf>
    <dxf>
      <font>
        <color theme="1"/>
      </font>
      <border>
        <top style="medium">
          <color theme="1"/>
        </top>
        <bottom style="medium">
          <color theme="1"/>
        </bottom>
      </border>
    </dxf>
  </dxfs>
  <tableStyles count="1" defaultTableStyle="TableStyleMedium2" defaultPivotStyle="PivotStyleLight16">
    <tableStyle name="Interfață utilizator Excel"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colors>
    <mruColors>
      <color rgb="FFF4B183"/>
      <color rgb="FFE2F0D9"/>
      <color rgb="FF3B383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hyperlink" Target="#'No&#539;iuni de baz&#259;'!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5.svg"/><Relationship Id="rId13" Type="http://schemas.openxmlformats.org/officeDocument/2006/relationships/image" Target="../media/image4.png"/><Relationship Id="rId18" Type="http://schemas.openxmlformats.org/officeDocument/2006/relationships/image" Target="../media/image7.png"/><Relationship Id="rId3" Type="http://schemas.openxmlformats.org/officeDocument/2006/relationships/hyperlink" Target="#'Pornire'!A1"/><Relationship Id="rId7" Type="http://schemas.openxmlformats.org/officeDocument/2006/relationships/image" Target="../media/image3.png"/><Relationship Id="rId12" Type="http://schemas.openxmlformats.org/officeDocument/2006/relationships/hyperlink" Target="https://support.office.com/ro-RO/article/excel-for-windows-training-9bc05390-e94c-46af-a5b3-d7c22f6990bb?ui=ro-RO&amp;rs=en-001&amp;ad=us" TargetMode="External"/><Relationship Id="rId17" Type="http://schemas.openxmlformats.org/officeDocument/2006/relationships/image" Target="../media/image6.png"/><Relationship Id="rId2" Type="http://schemas.openxmlformats.org/officeDocument/2006/relationships/hyperlink" Target="#'Introducere &#238;n func&#539;ii'!A1"/><Relationship Id="rId16" Type="http://schemas.openxmlformats.org/officeDocument/2006/relationships/image" Target="../media/image9.svg"/><Relationship Id="rId1" Type="http://schemas.openxmlformats.org/officeDocument/2006/relationships/hyperlink" Target="#'No&#539;iuni de baz&#259;'!A60"/><Relationship Id="rId6" Type="http://schemas.openxmlformats.org/officeDocument/2006/relationships/hyperlink" Target="https://support.office.com/ro-ro/article/utilizarea-excel-drept-calculator-a1abc057-ed11-443a-a635-68216555ad0a?omkt=ro-RO&amp;ui=ro-RO&amp;rs=ro-RO&amp;ad=RO" TargetMode="External"/><Relationship Id="rId11" Type="http://schemas.openxmlformats.org/officeDocument/2006/relationships/hyperlink" Target="https://support.office.com/ro-RO/article/excel-functions-alphabetical-b3944572-255d-4efb-bb96-c6d90033e188?ui=ro-RO&amp;rs=en-001&amp;ad=us" TargetMode="External"/><Relationship Id="rId5" Type="http://schemas.openxmlformats.org/officeDocument/2006/relationships/image" Target="../media/image3.svg"/><Relationship Id="rId15" Type="http://schemas.openxmlformats.org/officeDocument/2006/relationships/image" Target="../media/image5.png"/><Relationship Id="rId10" Type="http://schemas.openxmlformats.org/officeDocument/2006/relationships/hyperlink" Target="https://support.office.com/ro-RO/article/excel-functions-by-category-5f91f4e9-7b42-46d2-9bd1-63f26a86c0eb?ui=ro-RO&amp;rs=en-001&amp;ad=us" TargetMode="External"/><Relationship Id="rId19" Type="http://schemas.openxmlformats.org/officeDocument/2006/relationships/image" Target="../media/image8.png"/><Relationship Id="rId4" Type="http://schemas.openxmlformats.org/officeDocument/2006/relationships/image" Target="../media/image2.png"/><Relationship Id="rId9" Type="http://schemas.openxmlformats.org/officeDocument/2006/relationships/hyperlink" Target="https://support.office.com/ro-RO/article/overview-of-formulas-in-excel-ecfdc708-9162-49e8-b993-c311f47ca173?ui=ro-RO&amp;rs=en-001&amp;ad=us" TargetMode="External"/><Relationship Id="rId14" Type="http://schemas.openxmlformats.org/officeDocument/2006/relationships/image" Target="../media/image7.svg"/></Relationships>
</file>

<file path=xl/drawings/_rels/drawing3.xml.rels><?xml version="1.0" encoding="UTF-8" standalone="yes"?>
<Relationships xmlns="http://schemas.openxmlformats.org/package/2006/relationships"><Relationship Id="rId8" Type="http://schemas.openxmlformats.org/officeDocument/2006/relationships/hyperlink" Target="https://support.office.com/ro-RO/article/excel-for-windows-training-9bc05390-e94c-46af-a5b3-d7c22f6990bb?ui=ro-RO&amp;rs=en-001&amp;ad=us" TargetMode="External"/><Relationship Id="rId13" Type="http://schemas.openxmlformats.org/officeDocument/2006/relationships/image" Target="../media/image7.svg"/><Relationship Id="rId3" Type="http://schemas.openxmlformats.org/officeDocument/2006/relationships/hyperlink" Target="https://support.office.com/ro-RO/article/sum-function-043e1c7d-7726-4e80-8f32-07b23e057f89?ui=ro-RO&amp;rs=en-001&amp;ad=us" TargetMode="External"/><Relationship Id="rId7" Type="http://schemas.openxmlformats.org/officeDocument/2006/relationships/hyperlink" Target="https://support.office.com/ro-RO/article/count-function-a59cd7fc-b623-4d93-87a4-d23bf411294c?ui=ro-RO&amp;rs=en-001&amp;ad=us" TargetMode="External"/><Relationship Id="rId12" Type="http://schemas.openxmlformats.org/officeDocument/2006/relationships/image" Target="../media/image4.png"/><Relationship Id="rId17" Type="http://schemas.openxmlformats.org/officeDocument/2006/relationships/hyperlink" Target="#'Introducere &#238;n func&#539;ii'!A63"/><Relationship Id="rId2" Type="http://schemas.openxmlformats.org/officeDocument/2006/relationships/hyperlink" Target="#AVERAGE!A1"/><Relationship Id="rId16" Type="http://schemas.openxmlformats.org/officeDocument/2006/relationships/image" Target="../media/image11.png"/><Relationship Id="rId1" Type="http://schemas.openxmlformats.org/officeDocument/2006/relationships/hyperlink" Target="#'Introducere &#238;n func&#539;ii'!A1"/><Relationship Id="rId6" Type="http://schemas.openxmlformats.org/officeDocument/2006/relationships/hyperlink" Target="https://support.office.com/ro-RO/article/use-autosum-to-sum-numbers-543941e7-e783-44ef-8317-7d1bb85fe706?ui=ro-RO&amp;rs=en-001&amp;ad=us" TargetMode="External"/><Relationship Id="rId11" Type="http://schemas.openxmlformats.org/officeDocument/2006/relationships/image" Target="../media/image10.png"/><Relationship Id="rId5" Type="http://schemas.openxmlformats.org/officeDocument/2006/relationships/image" Target="../media/image5.svg"/><Relationship Id="rId15" Type="http://schemas.openxmlformats.org/officeDocument/2006/relationships/image" Target="../media/image3.svg"/><Relationship Id="rId10" Type="http://schemas.openxmlformats.org/officeDocument/2006/relationships/image" Target="../media/image14.svg"/><Relationship Id="rId4" Type="http://schemas.openxmlformats.org/officeDocument/2006/relationships/image" Target="../media/image3.png"/><Relationship Id="rId9" Type="http://schemas.openxmlformats.org/officeDocument/2006/relationships/image" Target="../media/image9.png"/><Relationship Id="rId14" Type="http://schemas.openxmlformats.org/officeDocument/2006/relationships/image" Target="../media/image2.png"/></Relationships>
</file>

<file path=xl/drawings/_rels/drawing4.xml.rels><?xml version="1.0" encoding="UTF-8" standalone="yes"?>
<Relationships xmlns="http://schemas.openxmlformats.org/package/2006/relationships"><Relationship Id="rId8" Type="http://schemas.openxmlformats.org/officeDocument/2006/relationships/hyperlink" Target="https://support.office.com/ro-RO/article/median-function-d0916313-4753-414c-8537-ce85bdd967d2?ui=ro-RO&amp;rs=en-001&amp;ad=us" TargetMode="External"/><Relationship Id="rId3" Type="http://schemas.openxmlformats.org/officeDocument/2006/relationships/hyperlink" Target="#'Introducere &#238;n func&#539;ii'!A1"/><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image" Target="../media/image3.svg"/><Relationship Id="rId1" Type="http://schemas.openxmlformats.org/officeDocument/2006/relationships/image" Target="../media/image2.png"/><Relationship Id="rId6" Type="http://schemas.openxmlformats.org/officeDocument/2006/relationships/image" Target="../media/image3.png"/><Relationship Id="rId11" Type="http://schemas.openxmlformats.org/officeDocument/2006/relationships/image" Target="../media/image4.png"/><Relationship Id="rId5" Type="http://schemas.openxmlformats.org/officeDocument/2006/relationships/hyperlink" Target="https://support.office.com/ro-RO/article/average-function-047bac88-d466-426c-a32b-8f33eb960cf6?ui=ro-RO&amp;rs=en-001&amp;ad=us" TargetMode="External"/><Relationship Id="rId10"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MIN &#537;i MAX'!A1"/><Relationship Id="rId9" Type="http://schemas.openxmlformats.org/officeDocument/2006/relationships/hyperlink" Target="https://support.office.com/ro-RO/article/mode-function-e45192ce-9122-4980-82ed-4bdc34973120?ocmsassetid=e45192ce-9122-4980-82ed-4bdc34973120&amp;ui=ro-RO&amp;rs=en-001&amp;ad=us" TargetMode="External"/></Relationships>
</file>

<file path=xl/drawings/_rels/drawing5.xml.rels><?xml version="1.0" encoding="UTF-8" standalone="yes"?>
<Relationships xmlns="http://schemas.openxmlformats.org/package/2006/relationships"><Relationship Id="rId8" Type="http://schemas.openxmlformats.org/officeDocument/2006/relationships/hyperlink" Target="#AVERAGE!A1"/><Relationship Id="rId3" Type="http://schemas.openxmlformats.org/officeDocument/2006/relationships/image" Target="../media/image5.svg"/><Relationship Id="rId7" Type="http://schemas.openxmlformats.org/officeDocument/2006/relationships/image" Target="../media/image9.svg"/><Relationship Id="rId2" Type="http://schemas.openxmlformats.org/officeDocument/2006/relationships/image" Target="../media/image3.png"/><Relationship Id="rId1" Type="http://schemas.openxmlformats.org/officeDocument/2006/relationships/hyperlink" Target="https://support.office.com/ro-RO/article/min-function-61635d12-920f-4ce2-a70f-96f202dcc152?ui=ro-RO&amp;rs=en-001&amp;ad=us" TargetMode="External"/><Relationship Id="rId6" Type="http://schemas.openxmlformats.org/officeDocument/2006/relationships/image" Target="../media/image5.png"/><Relationship Id="rId5"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https://support.office.com/ro-RO/article/max-function-e0012414-9ac8-4b34-9a47-73e662c08098?ui=ro-RO&amp;rs=en-001&amp;ad=us" TargetMode="External"/><Relationship Id="rId9" Type="http://schemas.openxmlformats.org/officeDocument/2006/relationships/hyperlink" Target="#'Dat&#259; &#537;i or&#259;'!A1"/></Relationships>
</file>

<file path=xl/drawings/_rels/drawing6.xml.rels><?xml version="1.0" encoding="UTF-8" standalone="yes"?>
<Relationships xmlns="http://schemas.openxmlformats.org/package/2006/relationships"><Relationship Id="rId8" Type="http://schemas.openxmlformats.org/officeDocument/2006/relationships/hyperlink" Target="https://support.office.com/ro-RO/article/now-function-3337fd29-145a-4347-b2e6-20c904739c46?ui=ro-RO&amp;rs=en-001&amp;ad=us" TargetMode="External"/><Relationship Id="rId3" Type="http://schemas.openxmlformats.org/officeDocument/2006/relationships/hyperlink" Target="#'MIN &#537;i MAX'!A1"/><Relationship Id="rId7" Type="http://schemas.openxmlformats.org/officeDocument/2006/relationships/image" Target="../media/image5.svg"/><Relationship Id="rId12" Type="http://schemas.openxmlformats.org/officeDocument/2006/relationships/image" Target="../media/image14.svg"/><Relationship Id="rId2" Type="http://schemas.openxmlformats.org/officeDocument/2006/relationships/image" Target="../media/image9.svg"/><Relationship Id="rId1" Type="http://schemas.openxmlformats.org/officeDocument/2006/relationships/image" Target="../media/image5.png"/><Relationship Id="rId6" Type="http://schemas.openxmlformats.org/officeDocument/2006/relationships/image" Target="../media/image3.png"/><Relationship Id="rId11" Type="http://schemas.openxmlformats.org/officeDocument/2006/relationships/image" Target="../media/image9.png"/><Relationship Id="rId5" Type="http://schemas.openxmlformats.org/officeDocument/2006/relationships/hyperlink" Target="https://support.office.com/ro-RO/article/today-function-5eb3078d-a82c-4736-8930-2f51a028fdd9?ui=ro-RO&amp;rs=en-001&amp;ad=us" TargetMode="External"/><Relationship Id="rId10" Type="http://schemas.openxmlformats.org/officeDocument/2006/relationships/hyperlink" Target="https://support.office.com/ro-RO/article/date-function-e36c0c8c-4104-49da-ab83-82328b832349?ui=ro-RO&amp;rs=en-001&amp;ad=us" TargetMode="External"/><Relationship Id="rId4" Type="http://schemas.openxmlformats.org/officeDocument/2006/relationships/hyperlink" Target="#'Unirea textelor &#537;i a numerelor'!A1"/><Relationship Id="rId9" Type="http://schemas.openxmlformats.org/officeDocument/2006/relationships/hyperlink" Target="https://support.office.com/ro-RO/article/excel-for-windows-training-9bc05390-e94c-46af-a5b3-d7c22f6990bb?ui=ro-RO&amp;rs=en-001&amp;ad=us" TargetMode="External"/></Relationships>
</file>

<file path=xl/drawings/_rels/drawing7.xml.rels><?xml version="1.0" encoding="UTF-8" standalone="yes"?>
<Relationships xmlns="http://schemas.openxmlformats.org/package/2006/relationships"><Relationship Id="rId8" Type="http://schemas.openxmlformats.org/officeDocument/2006/relationships/hyperlink" Target="https://support.office.com/ro-RO/article/combine-text-and-numbers-a32c8e0e-90a2-435b-8635-5dd2209044ad?ui=ro-RO&amp;rs=en-001&amp;ad=us" TargetMode="External"/><Relationship Id="rId3" Type="http://schemas.openxmlformats.org/officeDocument/2006/relationships/image" Target="../media/image12.png"/><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hyperlink" Target="#'Instruc&#539;iunile IF'!A1"/><Relationship Id="rId1" Type="http://schemas.openxmlformats.org/officeDocument/2006/relationships/hyperlink" Target="#'Dat&#259; &#537;i or&#259;'!A1"/><Relationship Id="rId6" Type="http://schemas.openxmlformats.org/officeDocument/2006/relationships/image" Target="../media/image3.png"/><Relationship Id="rId11" Type="http://schemas.openxmlformats.org/officeDocument/2006/relationships/image" Target="../media/image4.png"/><Relationship Id="rId5" Type="http://schemas.openxmlformats.org/officeDocument/2006/relationships/hyperlink" Target="https://support.office.com/ro-RO/article/text-function-20d5ac4d-7b94-49fd-bb38-93d29371225c?ui=ro-RO&amp;rs=en-001&amp;ad=us" TargetMode="External"/><Relationship Id="rId10" Type="http://schemas.openxmlformats.org/officeDocument/2006/relationships/hyperlink" Target="#'Unirea textelor &#537;i a numerelor'!A60"/><Relationship Id="rId4" Type="http://schemas.openxmlformats.org/officeDocument/2006/relationships/image" Target="../media/image18.svg"/><Relationship Id="rId9" Type="http://schemas.openxmlformats.org/officeDocument/2006/relationships/hyperlink" Target="https://support.office.com/ro-RO/article/excel-for-windows-training-9bc05390-e94c-46af-a5b3-d7c22f6990bb?ui=ro-RO&amp;rs=en-001&amp;ad=us" TargetMode="External"/></Relationships>
</file>

<file path=xl/drawings/_rels/drawing8.xml.rels><?xml version="1.0" encoding="UTF-8" standalone="yes"?>
<Relationships xmlns="http://schemas.openxmlformats.org/package/2006/relationships"><Relationship Id="rId8" Type="http://schemas.openxmlformats.org/officeDocument/2006/relationships/image" Target="../media/image9.svg"/><Relationship Id="rId13" Type="http://schemas.openxmlformats.org/officeDocument/2006/relationships/image" Target="../media/image5.svg"/><Relationship Id="rId3" Type="http://schemas.openxmlformats.org/officeDocument/2006/relationships/image" Target="../media/image14.svg"/><Relationship Id="rId7" Type="http://schemas.openxmlformats.org/officeDocument/2006/relationships/image" Target="../media/image5.png"/><Relationship Id="rId12" Type="http://schemas.openxmlformats.org/officeDocument/2006/relationships/image" Target="../media/image3.png"/><Relationship Id="rId17" Type="http://schemas.openxmlformats.org/officeDocument/2006/relationships/image" Target="../media/image14.png"/><Relationship Id="rId2" Type="http://schemas.openxmlformats.org/officeDocument/2006/relationships/image" Target="../media/image9.png"/><Relationship Id="rId16" Type="http://schemas.openxmlformats.org/officeDocument/2006/relationships/hyperlink" Target="https://support.office.com/ro-RO/article/if-function-&#8211;-nested-formulas-and-avoiding-pitfalls-0b22ff44-f149-44ba-aeb5-4ef99da241c8?ui=ro-RO&amp;rs=en-001&amp;ad=us" TargetMode="External"/><Relationship Id="rId1" Type="http://schemas.openxmlformats.org/officeDocument/2006/relationships/hyperlink" Target="#VLOOKUP!A1"/><Relationship Id="rId6" Type="http://schemas.openxmlformats.org/officeDocument/2006/relationships/hyperlink" Target="https://support.office.com/ro-ro/article/definirea-%c8%99i-utilizarea-numelor-%c3%aen-formule-4d0f13ac-53b7-422e-afd2-abd7ff379c64?omkt=ro-RO&amp;ui=ro-RO&amp;rs=ro-RO&amp;ad=RO" TargetMode="External"/><Relationship Id="rId11" Type="http://schemas.openxmlformats.org/officeDocument/2006/relationships/hyperlink" Target="https://support.office.com/ro-RO/article/if-function-69aed7c9-4e8a-4755-a9bc-aa8bbff73be2?ui=ro-RO&amp;rs=en-001&amp;ad=us" TargetMode="External"/><Relationship Id="rId5" Type="http://schemas.openxmlformats.org/officeDocument/2006/relationships/image" Target="../media/image20.svg"/><Relationship Id="rId15" Type="http://schemas.openxmlformats.org/officeDocument/2006/relationships/hyperlink" Target="https://support.office.com/ro-RO/article/excel-for-windows-training-9bc05390-e94c-46af-a5b3-d7c22f6990bb?ui=ro-RO&amp;rs=en-001&amp;ad=us" TargetMode="External"/><Relationship Id="rId10" Type="http://schemas.openxmlformats.org/officeDocument/2006/relationships/hyperlink" Target="#'Unirea textelor &#537;i a numerelor'!A1"/><Relationship Id="rId4" Type="http://schemas.openxmlformats.org/officeDocument/2006/relationships/image" Target="../media/image13.png"/><Relationship Id="rId9" Type="http://schemas.openxmlformats.org/officeDocument/2006/relationships/hyperlink" Target="#'Instruc&#539;iunile IF'!A60"/><Relationship Id="rId14" Type="http://schemas.openxmlformats.org/officeDocument/2006/relationships/hyperlink" Target="https://support.office.com/ro-RO/article/ifs-function-36329a26-37b2-467c-972b-4a39bd951d45?ui=ro-RO&amp;rs=en-001&amp;ad=us" TargetMode="External"/></Relationships>
</file>

<file path=xl/drawings/_rels/drawing9.xml.rels><?xml version="1.0" encoding="UTF-8" standalone="yes"?>
<Relationships xmlns="http://schemas.openxmlformats.org/package/2006/relationships"><Relationship Id="rId3" Type="http://schemas.openxmlformats.org/officeDocument/2006/relationships/hyperlink" Target="https://techcommunity.microsoft.com/t5/excel/ct-p/excel_cat" TargetMode="External"/><Relationship Id="rId7" Type="http://schemas.openxmlformats.org/officeDocument/2006/relationships/image" Target="../media/image32.svg"/><Relationship Id="rId2" Type="http://schemas.openxmlformats.org/officeDocument/2006/relationships/image" Target="../media/image16.png"/><Relationship Id="rId1" Type="http://schemas.openxmlformats.org/officeDocument/2006/relationships/image" Target="../media/image15.png"/><Relationship Id="rId6" Type="http://schemas.openxmlformats.org/officeDocument/2006/relationships/image" Target="../media/image18.png"/><Relationship Id="rId5" Type="http://schemas.openxmlformats.org/officeDocument/2006/relationships/image" Target="../media/image17.png"/><Relationship Id="rId4" Type="http://schemas.openxmlformats.org/officeDocument/2006/relationships/hyperlink" Target="https://support.office.com/ro-RO/article/what-s-new-in-excel-for-office-365-5fdb9208-ff33-45b6-9e08-1f5cdb3a6c73?ui=ro-RO&amp;rs=en-001&amp;ad=us" TargetMode="External"/></Relationships>
</file>

<file path=xl/drawings/drawing1.xml><?xml version="1.0" encoding="utf-8"?>
<xdr:wsDr xmlns:xdr="http://schemas.openxmlformats.org/drawingml/2006/spreadsheetDrawing" xmlns:a="http://schemas.openxmlformats.org/drawingml/2006/main">
  <xdr:twoCellAnchor editAs="absolute">
    <xdr:from>
      <xdr:col>0</xdr:col>
      <xdr:colOff>161925</xdr:colOff>
      <xdr:row>3</xdr:row>
      <xdr:rowOff>2205039</xdr:rowOff>
    </xdr:from>
    <xdr:to>
      <xdr:col>0</xdr:col>
      <xdr:colOff>2041238</xdr:colOff>
      <xdr:row>3</xdr:row>
      <xdr:rowOff>3201988</xdr:rowOff>
    </xdr:to>
    <xdr:pic>
      <xdr:nvPicPr>
        <xdr:cNvPr id="2" name="Imagine 1" descr="Sigla Excel">
          <a:extLst>
            <a:ext uri="{FF2B5EF4-FFF2-40B4-BE49-F238E27FC236}">
              <a16:creationId xmlns:a16="http://schemas.microsoft.com/office/drawing/2014/main" xmlns="" id="{9356F0F2-25C5-4E97-B672-85171E57B3A4}"/>
            </a:ext>
          </a:extLst>
        </xdr:cNvPr>
        <xdr:cNvPicPr>
          <a:picLocks noChangeAspect="1"/>
        </xdr:cNvPicPr>
      </xdr:nvPicPr>
      <xdr:blipFill>
        <a:blip xmlns:r="http://schemas.openxmlformats.org/officeDocument/2006/relationships" r:embed="rId1"/>
        <a:stretch>
          <a:fillRect/>
        </a:stretch>
      </xdr:blipFill>
      <xdr:spPr>
        <a:xfrm>
          <a:off x="161925" y="4333876"/>
          <a:ext cx="1879313" cy="996949"/>
        </a:xfrm>
        <a:prstGeom prst="rect">
          <a:avLst/>
        </a:prstGeom>
      </xdr:spPr>
    </xdr:pic>
    <xdr:clientData/>
  </xdr:twoCellAnchor>
  <xdr:absoluteAnchor>
    <xdr:pos x="6734175" y="4779963"/>
    <xdr:ext cx="1694307" cy="514350"/>
    <xdr:sp macro="" textlink="">
      <xdr:nvSpPr>
        <xdr:cNvPr id="3" name="Butonul Următorul" descr="Formă de buton cu hyperlink pentru a naviga la următorul pas">
          <a:hlinkClick xmlns:r="http://schemas.openxmlformats.org/officeDocument/2006/relationships" r:id="rId2" tooltip="Selectați pentru a începe turul"/>
          <a:extLst>
            <a:ext uri="{FF2B5EF4-FFF2-40B4-BE49-F238E27FC236}">
              <a16:creationId xmlns:a16="http://schemas.microsoft.com/office/drawing/2014/main" xmlns="" id="{A16C62F8-5DAF-4A85-B660-EDB91A61244F}"/>
            </a:ext>
          </a:extLst>
        </xdr:cNvPr>
        <xdr:cNvSpPr/>
      </xdr:nvSpPr>
      <xdr:spPr>
        <a:xfrm>
          <a:off x="6734175" y="4779963"/>
          <a:ext cx="1694307" cy="514350"/>
        </a:xfrm>
        <a:prstGeom prst="rect">
          <a:avLst/>
        </a:prstGeom>
        <a:solidFill>
          <a:schemeClr val="bg1"/>
        </a:solidFill>
        <a:ln>
          <a:solidFill>
            <a:srgbClr val="217346"/>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rtl="0"/>
          <a:r>
            <a:rPr lang="ro" sz="1750" b="0" cap="none" spc="0" baseline="0">
              <a:ln>
                <a:noFill/>
              </a:ln>
              <a:solidFill>
                <a:srgbClr val="217346"/>
              </a:solidFill>
              <a:effectLst/>
              <a:latin typeface="Segoe UI" panose="020B0502040204020203" pitchFamily="34" charset="0"/>
              <a:ea typeface="Segoe UI" pitchFamily="34" charset="0"/>
              <a:cs typeface="Segoe UI" panose="020B0502040204020203" pitchFamily="34" charset="0"/>
            </a:rPr>
            <a:t>Să începem &gt;</a:t>
          </a:r>
          <a:endParaRPr lang="en-US" sz="1750" b="0" cap="none" spc="0">
            <a:ln>
              <a:noFill/>
            </a:ln>
            <a:solidFill>
              <a:srgbClr val="217346"/>
            </a:solidFill>
            <a:effectLst/>
            <a:latin typeface="Segoe UI" panose="020B0502040204020203" pitchFamily="34" charset="0"/>
            <a:ea typeface="Segoe UI" pitchFamily="34" charset="0"/>
            <a:cs typeface="Segoe UI" panose="020B0502040204020203" pitchFamily="34" charset="0"/>
          </a:endParaRPr>
        </a:p>
      </xdr:txBody>
    </xdr:sp>
    <xdr:clientData fPrintsWithSheet="0"/>
  </xdr:absoluteAnchor>
</xdr:wsDr>
</file>

<file path=xl/drawings/drawing2.xml><?xml version="1.0" encoding="utf-8"?>
<xdr:wsDr xmlns:xdr="http://schemas.openxmlformats.org/drawingml/2006/spreadsheetDrawing" xmlns:a="http://schemas.openxmlformats.org/drawingml/2006/main">
  <xdr:twoCellAnchor editAs="absolute">
    <xdr:from>
      <xdr:col>0</xdr:col>
      <xdr:colOff>345256</xdr:colOff>
      <xdr:row>0</xdr:row>
      <xdr:rowOff>352425</xdr:rowOff>
    </xdr:from>
    <xdr:to>
      <xdr:col>1</xdr:col>
      <xdr:colOff>5230819</xdr:colOff>
      <xdr:row>22</xdr:row>
      <xdr:rowOff>104775</xdr:rowOff>
    </xdr:to>
    <xdr:grpSp>
      <xdr:nvGrpSpPr>
        <xdr:cNvPr id="106" name="Grup 105">
          <a:extLst>
            <a:ext uri="{FF2B5EF4-FFF2-40B4-BE49-F238E27FC236}">
              <a16:creationId xmlns:a16="http://schemas.microsoft.com/office/drawing/2014/main" xmlns="" id="{B02C2868-90B4-49F8-9B54-D2DE144C06FB}"/>
            </a:ext>
          </a:extLst>
        </xdr:cNvPr>
        <xdr:cNvGrpSpPr/>
      </xdr:nvGrpSpPr>
      <xdr:grpSpPr>
        <a:xfrm>
          <a:off x="345256" y="352425"/>
          <a:ext cx="5754243" cy="4438650"/>
          <a:chOff x="333375" y="266700"/>
          <a:chExt cx="5695950" cy="4572000"/>
        </a:xfrm>
      </xdr:grpSpPr>
      <xdr:grpSp>
        <xdr:nvGrpSpPr>
          <xdr:cNvPr id="107" name="Instrucțiuni pentru adunarea numerelor">
            <a:extLst>
              <a:ext uri="{FF2B5EF4-FFF2-40B4-BE49-F238E27FC236}">
                <a16:creationId xmlns:a16="http://schemas.microsoft.com/office/drawing/2014/main" xmlns="" id="{6A0EC01A-7B98-4483-A182-0263FDEAEC51}"/>
              </a:ext>
            </a:extLst>
          </xdr:cNvPr>
          <xdr:cNvGrpSpPr/>
        </xdr:nvGrpSpPr>
        <xdr:grpSpPr>
          <a:xfrm>
            <a:off x="333375" y="266700"/>
            <a:ext cx="5695950" cy="4572000"/>
            <a:chOff x="0" y="0"/>
            <a:chExt cx="5695950" cy="4619625"/>
          </a:xfrm>
        </xdr:grpSpPr>
        <xdr:sp macro="" textlink="">
          <xdr:nvSpPr>
            <xdr:cNvPr id="121" name="Fundal" descr="Fundal">
              <a:extLst>
                <a:ext uri="{FF2B5EF4-FFF2-40B4-BE49-F238E27FC236}">
                  <a16:creationId xmlns:a16="http://schemas.microsoft.com/office/drawing/2014/main" xmlns="" id="{2147F87B-DB9B-4472-AAD1-ABC163A3B03F}"/>
                </a:ext>
              </a:extLst>
            </xdr:cNvPr>
            <xdr:cNvSpPr/>
          </xdr:nvSpPr>
          <xdr:spPr>
            <a:xfrm>
              <a:off x="0" y="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22" name="Pas" descr="Noțiunile de bază: matematică cu Excel&#10;">
              <a:extLst>
                <a:ext uri="{FF2B5EF4-FFF2-40B4-BE49-F238E27FC236}">
                  <a16:creationId xmlns:a16="http://schemas.microsoft.com/office/drawing/2014/main" xmlns="" id="{527A2F1F-8B85-44FB-84D2-005AA1509431}"/>
                </a:ext>
              </a:extLst>
            </xdr:cNvPr>
            <xdr:cNvSpPr txBox="1"/>
          </xdr:nvSpPr>
          <xdr:spPr>
            <a:xfrm>
              <a:off x="184433"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Noțiunile de bază: matematică cu Excel</a:t>
              </a:r>
              <a:endParaRPr kumimoji="0" lang="en-US" sz="2200" b="1" i="1"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sp macro="" textlink="">
          <xdr:nvSpPr>
            <xdr:cNvPr id="123" name="Butonul Mai multe detalii" descr="Defilați în jos pentru mai multe detalii">
              <a:hlinkClick xmlns:r="http://schemas.openxmlformats.org/officeDocument/2006/relationships" r:id="rId1"/>
              <a:extLst>
                <a:ext uri="{FF2B5EF4-FFF2-40B4-BE49-F238E27FC236}">
                  <a16:creationId xmlns:a16="http://schemas.microsoft.com/office/drawing/2014/main" xmlns="" id="{1CED4306-172A-4987-9E8C-4F8C83F698F2}"/>
                </a:ext>
              </a:extLst>
            </xdr:cNvPr>
            <xdr:cNvSpPr/>
          </xdr:nvSpPr>
          <xdr:spPr>
            <a:xfrm>
              <a:off x="234924" y="3996494"/>
              <a:ext cx="2723067" cy="536455"/>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xnSp macro="">
          <xdr:nvCxnSpPr>
            <xdr:cNvPr id="124" name="Linia de jos" descr="Linie decorativă">
              <a:extLst>
                <a:ext uri="{FF2B5EF4-FFF2-40B4-BE49-F238E27FC236}">
                  <a16:creationId xmlns:a16="http://schemas.microsoft.com/office/drawing/2014/main" xmlns="" id="{50B75431-5A3C-410B-A96B-E6824F0F2D01}"/>
                </a:ext>
              </a:extLst>
            </xdr:cNvPr>
            <xdr:cNvCxnSpPr>
              <a:cxnSpLocks/>
            </xdr:cNvCxnSpPr>
          </xdr:nvCxnSpPr>
          <xdr:spPr>
            <a:xfrm>
              <a:off x="184433" y="3841253"/>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B0BBFD4D-9951-4AC0-8CF1-AD7AD1715BA1}"/>
                </a:ext>
              </a:extLst>
            </xdr:cNvPr>
            <xdr:cNvSpPr/>
          </xdr:nvSpPr>
          <xdr:spPr>
            <a:xfrm>
              <a:off x="4019421" y="3996497"/>
              <a:ext cx="1430622"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xnSp macro="">
          <xdr:nvCxnSpPr>
            <xdr:cNvPr id="126" name="Linia de sus" descr="Linie decorativă">
              <a:extLst>
                <a:ext uri="{FF2B5EF4-FFF2-40B4-BE49-F238E27FC236}">
                  <a16:creationId xmlns:a16="http://schemas.microsoft.com/office/drawing/2014/main" xmlns="" id="{6E3272E8-3D34-4BC2-A3B8-CFAA0B7306AE}"/>
                </a:ext>
              </a:extLst>
            </xdr:cNvPr>
            <xdr:cNvCxnSpPr>
              <a:cxnSpLocks/>
            </xdr:cNvCxnSpPr>
          </xdr:nvCxnSpPr>
          <xdr:spPr>
            <a:xfrm>
              <a:off x="184433"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sp macro="" textlink="">
        <xdr:nvSpPr>
          <xdr:cNvPr id="108" name="txt_Pas" descr="Puteți să adăugați, să scădeți, să înmulțiți și să împărțiți în Excel fără a utiliza funcții predefinite. Trebuie doar să utilizați operatori +,-, *,/. Toate formulele încep cu un semn egal (=).">
            <a:extLst>
              <a:ext uri="{FF2B5EF4-FFF2-40B4-BE49-F238E27FC236}">
                <a16:creationId xmlns:a16="http://schemas.microsoft.com/office/drawing/2014/main" xmlns="" id="{8742DC30-0FF1-4950-98D1-1D4D2D7B33ED}"/>
              </a:ext>
            </a:extLst>
          </xdr:cNvPr>
          <xdr:cNvSpPr txBox="1"/>
        </xdr:nvSpPr>
        <xdr:spPr>
          <a:xfrm>
            <a:off x="451745" y="994458"/>
            <a:ext cx="5284985" cy="7140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Puteți aduna, scădea, înmulți și împărți în Excel, fără a utiliza funcții predefinite. Este nevoie doar să utilizați câțiva operatori de bază: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Toate formulele încep cu un semn egal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9" name="grp_Pas">
            <a:extLst>
              <a:ext uri="{FF2B5EF4-FFF2-40B4-BE49-F238E27FC236}">
                <a16:creationId xmlns:a16="http://schemas.microsoft.com/office/drawing/2014/main" xmlns="" id="{344307E7-8939-4DC6-90D0-121C6023E34E}"/>
              </a:ext>
            </a:extLst>
          </xdr:cNvPr>
          <xdr:cNvGrpSpPr/>
        </xdr:nvGrpSpPr>
        <xdr:grpSpPr>
          <a:xfrm>
            <a:off x="542925" y="1790700"/>
            <a:ext cx="5220101" cy="596207"/>
            <a:chOff x="609600" y="7810500"/>
            <a:chExt cx="5186234" cy="596207"/>
          </a:xfrm>
        </xdr:grpSpPr>
        <xdr:sp macro="" textlink="">
          <xdr:nvSpPr>
            <xdr:cNvPr id="119" name="txt_Pas" descr="Pentru a aduna, selectați celula F3, tastați =C3+C4, apoi apăsați Enter. &#10;">
              <a:extLst>
                <a:ext uri="{FF2B5EF4-FFF2-40B4-BE49-F238E27FC236}">
                  <a16:creationId xmlns:a16="http://schemas.microsoft.com/office/drawing/2014/main" xmlns="" id="{F002E929-4219-4978-A490-F2DD449CF4AA}"/>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F3,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20" name="shp_Pas" descr="2">
              <a:extLst>
                <a:ext uri="{FF2B5EF4-FFF2-40B4-BE49-F238E27FC236}">
                  <a16:creationId xmlns:a16="http://schemas.microsoft.com/office/drawing/2014/main" xmlns="" id="{2E6406AB-C476-48D1-BEA6-869A7184608F}"/>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0" name="grp_Pas">
            <a:extLst>
              <a:ext uri="{FF2B5EF4-FFF2-40B4-BE49-F238E27FC236}">
                <a16:creationId xmlns:a16="http://schemas.microsoft.com/office/drawing/2014/main" xmlns="" id="{8FFCD9EA-E2D0-4CB7-A158-043B5D0A28C7}"/>
              </a:ext>
            </a:extLst>
          </xdr:cNvPr>
          <xdr:cNvGrpSpPr/>
        </xdr:nvGrpSpPr>
        <xdr:grpSpPr>
          <a:xfrm>
            <a:off x="542925" y="2333625"/>
            <a:ext cx="5220101" cy="596207"/>
            <a:chOff x="609600" y="7810500"/>
            <a:chExt cx="5186234" cy="596207"/>
          </a:xfrm>
        </xdr:grpSpPr>
        <xdr:sp macro="" textlink="">
          <xdr:nvSpPr>
            <xdr:cNvPr id="117" name="txt_Pas" descr="Pentru a scădea, selectați celula F4, tastați =C3-C4, apoi apăsați Enter. &#10;">
              <a:extLst>
                <a:ext uri="{FF2B5EF4-FFF2-40B4-BE49-F238E27FC236}">
                  <a16:creationId xmlns:a16="http://schemas.microsoft.com/office/drawing/2014/main" xmlns="" id="{CADFDA66-201E-4B9E-93C9-81C8D7287166}"/>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F4,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apoi apăsați </a:t>
              </a:r>
              <a:r>
                <a:rPr lang="ro" sz="1200" b="1"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Enter</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8" name="shp_Pas" descr="3">
              <a:extLst>
                <a:ext uri="{FF2B5EF4-FFF2-40B4-BE49-F238E27FC236}">
                  <a16:creationId xmlns:a16="http://schemas.microsoft.com/office/drawing/2014/main" xmlns="" id="{30447D02-8C17-460D-8A68-AA7AAC297B5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1" name="grp_Pas">
            <a:extLst>
              <a:ext uri="{FF2B5EF4-FFF2-40B4-BE49-F238E27FC236}">
                <a16:creationId xmlns:a16="http://schemas.microsoft.com/office/drawing/2014/main" xmlns="" id="{F7FEC8A2-A21F-4408-8113-8AAE6773DEF1}"/>
              </a:ext>
            </a:extLst>
          </xdr:cNvPr>
          <xdr:cNvGrpSpPr/>
        </xdr:nvGrpSpPr>
        <xdr:grpSpPr>
          <a:xfrm>
            <a:off x="533400" y="2895600"/>
            <a:ext cx="5220101" cy="596207"/>
            <a:chOff x="609600" y="7810500"/>
            <a:chExt cx="5186234" cy="596207"/>
          </a:xfrm>
        </xdr:grpSpPr>
        <xdr:sp macro="" textlink="">
          <xdr:nvSpPr>
            <xdr:cNvPr id="115" name="txt_Pas" descr="Pentru a înmulți, selectați celula F5, tastați =C3*C4, apoi apăsați Enter.&#10;">
              <a:extLst>
                <a:ext uri="{FF2B5EF4-FFF2-40B4-BE49-F238E27FC236}">
                  <a16:creationId xmlns:a16="http://schemas.microsoft.com/office/drawing/2014/main" xmlns="" id="{A750B84C-D9FA-4307-B87D-B03500BD1295}"/>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înmulți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F5,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4">
              <a:extLst>
                <a:ext uri="{FF2B5EF4-FFF2-40B4-BE49-F238E27FC236}">
                  <a16:creationId xmlns:a16="http://schemas.microsoft.com/office/drawing/2014/main" xmlns="" id="{301F9E0F-B2AD-4808-8E07-2DD27EAA871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12" name="grp_Pas">
            <a:extLst>
              <a:ext uri="{FF2B5EF4-FFF2-40B4-BE49-F238E27FC236}">
                <a16:creationId xmlns:a16="http://schemas.microsoft.com/office/drawing/2014/main" xmlns="" id="{408F37C5-7518-41B6-95C9-BDDF6E7642EF}"/>
              </a:ext>
            </a:extLst>
          </xdr:cNvPr>
          <xdr:cNvGrpSpPr/>
        </xdr:nvGrpSpPr>
        <xdr:grpSpPr>
          <a:xfrm>
            <a:off x="542925" y="3457575"/>
            <a:ext cx="5220101" cy="596207"/>
            <a:chOff x="609600" y="7810500"/>
            <a:chExt cx="5186234" cy="596207"/>
          </a:xfrm>
        </xdr:grpSpPr>
        <xdr:sp macro="" textlink="">
          <xdr:nvSpPr>
            <xdr:cNvPr id="113" name="txt_Pas" descr="Pentru a împărți, selectați celula F6, tastați =C3/C4, apoi apăsați Enter.&#10;">
              <a:extLst>
                <a:ext uri="{FF2B5EF4-FFF2-40B4-BE49-F238E27FC236}">
                  <a16:creationId xmlns:a16="http://schemas.microsoft.com/office/drawing/2014/main" xmlns="" id="{9799513C-69A2-449B-AD71-86A24AC167F3}"/>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împărți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F6,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5">
              <a:extLst>
                <a:ext uri="{FF2B5EF4-FFF2-40B4-BE49-F238E27FC236}">
                  <a16:creationId xmlns:a16="http://schemas.microsoft.com/office/drawing/2014/main" xmlns="" id="{5F788989-D02F-42F0-AAEB-46D2CBCF555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4</a:t>
              </a:r>
            </a:p>
          </xdr:txBody>
        </xdr:sp>
      </xdr:grpSp>
    </xdr:grpSp>
    <xdr:clientData/>
  </xdr:twoCellAnchor>
  <xdr:twoCellAnchor editAs="absolute">
    <xdr:from>
      <xdr:col>0</xdr:col>
      <xdr:colOff>335731</xdr:colOff>
      <xdr:row>23</xdr:row>
      <xdr:rowOff>0</xdr:rowOff>
    </xdr:from>
    <xdr:to>
      <xdr:col>1</xdr:col>
      <xdr:colOff>5221294</xdr:colOff>
      <xdr:row>52</xdr:row>
      <xdr:rowOff>85517</xdr:rowOff>
    </xdr:to>
    <xdr:sp macro="" textlink="">
      <xdr:nvSpPr>
        <xdr:cNvPr id="128" name="Dreptunghi 127" descr="Fundal">
          <a:extLst>
            <a:ext uri="{FF2B5EF4-FFF2-40B4-BE49-F238E27FC236}">
              <a16:creationId xmlns:a16="http://schemas.microsoft.com/office/drawing/2014/main" xmlns="" id="{C6DA8A49-5A77-4AE2-BD39-5BC07FDB559E}"/>
            </a:ext>
          </a:extLst>
        </xdr:cNvPr>
        <xdr:cNvSpPr/>
      </xdr:nvSpPr>
      <xdr:spPr>
        <a:xfrm>
          <a:off x="335731" y="5029200"/>
          <a:ext cx="5733288" cy="598149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lientData/>
  </xdr:twoCellAnchor>
  <xdr:twoCellAnchor editAs="absolute">
    <xdr:from>
      <xdr:col>0</xdr:col>
      <xdr:colOff>554806</xdr:colOff>
      <xdr:row>24</xdr:row>
      <xdr:rowOff>348546</xdr:rowOff>
    </xdr:from>
    <xdr:to>
      <xdr:col>1</xdr:col>
      <xdr:colOff>4958126</xdr:colOff>
      <xdr:row>24</xdr:row>
      <xdr:rowOff>348546</xdr:rowOff>
    </xdr:to>
    <xdr:cxnSp macro="">
      <xdr:nvCxnSpPr>
        <xdr:cNvPr id="129" name="Conector drept 128" descr="Linie decorativă">
          <a:extLst>
            <a:ext uri="{FF2B5EF4-FFF2-40B4-BE49-F238E27FC236}">
              <a16:creationId xmlns:a16="http://schemas.microsoft.com/office/drawing/2014/main" xmlns="" id="{A37B1A9B-7A4A-4AFE-83FF-68ED0AF60BB5}"/>
            </a:ext>
          </a:extLst>
        </xdr:cNvPr>
        <xdr:cNvCxnSpPr>
          <a:cxnSpLocks/>
        </xdr:cNvCxnSpPr>
      </xdr:nvCxnSpPr>
      <xdr:spPr>
        <a:xfrm>
          <a:off x="554806" y="5568246"/>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49</xdr:row>
      <xdr:rowOff>5989</xdr:rowOff>
    </xdr:from>
    <xdr:to>
      <xdr:col>1</xdr:col>
      <xdr:colOff>4958126</xdr:colOff>
      <xdr:row>49</xdr:row>
      <xdr:rowOff>5989</xdr:rowOff>
    </xdr:to>
    <xdr:cxnSp macro="">
      <xdr:nvCxnSpPr>
        <xdr:cNvPr id="130" name="Conector drept 129" descr="Linie decorativă">
          <a:extLst>
            <a:ext uri="{FF2B5EF4-FFF2-40B4-BE49-F238E27FC236}">
              <a16:creationId xmlns:a16="http://schemas.microsoft.com/office/drawing/2014/main" xmlns="" id="{54D32FC2-4A3C-44C6-8554-5D7D5A124DFA}"/>
            </a:ext>
          </a:extLst>
        </xdr:cNvPr>
        <xdr:cNvCxnSpPr>
          <a:cxnSpLocks/>
        </xdr:cNvCxnSpPr>
      </xdr:nvCxnSpPr>
      <xdr:spPr>
        <a:xfrm>
          <a:off x="554806" y="10359664"/>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23</xdr:row>
      <xdr:rowOff>59892</xdr:rowOff>
    </xdr:from>
    <xdr:to>
      <xdr:col>1</xdr:col>
      <xdr:colOff>4961299</xdr:colOff>
      <xdr:row>24</xdr:row>
      <xdr:rowOff>332352</xdr:rowOff>
    </xdr:to>
    <xdr:sp macro="" textlink="">
      <xdr:nvSpPr>
        <xdr:cNvPr id="131" name="Pas" descr="Mai multe despre formule, celule și zone&#10;">
          <a:extLst>
            <a:ext uri="{FF2B5EF4-FFF2-40B4-BE49-F238E27FC236}">
              <a16:creationId xmlns:a16="http://schemas.microsoft.com/office/drawing/2014/main" xmlns="" id="{357DDA9A-4748-449A-87E8-7D577E6B6F8E}"/>
            </a:ext>
          </a:extLst>
        </xdr:cNvPr>
        <xdr:cNvSpPr txBox="1"/>
      </xdr:nvSpPr>
      <xdr:spPr>
        <a:xfrm>
          <a:off x="554806" y="5089092"/>
          <a:ext cx="5254218" cy="4629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formule, celule și zone</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lientData/>
  </xdr:twoCellAnchor>
  <xdr:twoCellAnchor editAs="absolute">
    <xdr:from>
      <xdr:col>0</xdr:col>
      <xdr:colOff>469081</xdr:colOff>
      <xdr:row>25</xdr:row>
      <xdr:rowOff>18189</xdr:rowOff>
    </xdr:from>
    <xdr:to>
      <xdr:col>1</xdr:col>
      <xdr:colOff>4915399</xdr:colOff>
      <xdr:row>27</xdr:row>
      <xdr:rowOff>257175</xdr:rowOff>
    </xdr:to>
    <xdr:sp macro="" textlink="">
      <xdr:nvSpPr>
        <xdr:cNvPr id="132" name="txt_Pas" descr="Excel este format din celule individuale grupate în rânduri și coloane. Rândurile sunt numerotate, iar coloanele au litere. Există 1.048.576 de rânduri și 16.384 de coloane și puteți să plasați formule și funcții în oricare dintre ele.">
          <a:extLst>
            <a:ext uri="{FF2B5EF4-FFF2-40B4-BE49-F238E27FC236}">
              <a16:creationId xmlns:a16="http://schemas.microsoft.com/office/drawing/2014/main" xmlns="" id="{C309FDDD-7DD5-4C0A-A9F5-43E33DAD131C}"/>
            </a:ext>
          </a:extLst>
        </xdr:cNvPr>
        <xdr:cNvSpPr txBox="1"/>
      </xdr:nvSpPr>
      <xdr:spPr>
        <a:xfrm>
          <a:off x="469081" y="5656989"/>
          <a:ext cx="5294043" cy="6199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Excel este alcătuit din celule individuale, grupate în rânduri și coloane. Rândurile sunt numerotate, iar coloanele sunt notate cu litere. Există peste 1 milion de rânduri și 16.000 de coloane și puteți introduce formule în oricare dintre 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27</xdr:row>
      <xdr:rowOff>290103</xdr:rowOff>
    </xdr:from>
    <xdr:to>
      <xdr:col>1</xdr:col>
      <xdr:colOff>4915399</xdr:colOff>
      <xdr:row>34</xdr:row>
      <xdr:rowOff>72745</xdr:rowOff>
    </xdr:to>
    <xdr:sp macro="" textlink="">
      <xdr:nvSpPr>
        <xdr:cNvPr id="133" name="txt_Pas" descr="Formulas can contain cell references, ranges of cell references, operators, and constants. The following are all examples of formulas:&#10;&#10;=A1+BI&#10;=10*20&#10;=SUM(A1:A10)&#10;&#10;">
          <a:extLst>
            <a:ext uri="{FF2B5EF4-FFF2-40B4-BE49-F238E27FC236}">
              <a16:creationId xmlns:a16="http://schemas.microsoft.com/office/drawing/2014/main" xmlns="" id="{DE5F2A61-4B42-4344-8A7F-D8616CB59479}"/>
            </a:ext>
          </a:extLst>
        </xdr:cNvPr>
        <xdr:cNvSpPr txBox="1"/>
      </xdr:nvSpPr>
      <xdr:spPr>
        <a:xfrm>
          <a:off x="469081" y="6309903"/>
          <a:ext cx="5294043" cy="12590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pot conține referințe la celule, referințe la zone de celule, operatori și constante. Iată câteva exemple de formule:</a:t>
          </a:r>
        </a:p>
        <a:p>
          <a:pPr marL="457200" marR="0" lvl="1" indent="0" defTabSz="914400" rtl="0" eaLnBrk="1" fontAlgn="auto" latinLnBrk="0" hangingPunct="1">
            <a:lnSpc>
              <a:spcPct val="100000"/>
            </a:lnSpc>
            <a:spcBef>
              <a:spcPts val="0"/>
            </a:spcBef>
            <a:spcAft>
              <a:spcPts val="0"/>
            </a:spcAft>
            <a:buClrTx/>
            <a:buSzTx/>
            <a:buFontTx/>
            <a:buNone/>
            <a:tabLst/>
            <a:defRPr/>
          </a:pPr>
          <a:endPar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=A1+B1</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=10+20</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=SUM(A1:A10)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34</xdr:row>
      <xdr:rowOff>23965</xdr:rowOff>
    </xdr:from>
    <xdr:to>
      <xdr:col>1</xdr:col>
      <xdr:colOff>5050606</xdr:colOff>
      <xdr:row>40</xdr:row>
      <xdr:rowOff>85725</xdr:rowOff>
    </xdr:to>
    <xdr:sp macro="" textlink="">
      <xdr:nvSpPr>
        <xdr:cNvPr id="134" name="txt_Pas" descr="Veți observa că, în al treilea exemplu de mai sus, am utilizat funcția SUM. O funcție este o comandă predefinită care are o valoare sau valori, calculează într-un anumit mod și returnează un rezultat. De exemplu, funcția SUM preia referințele de celule sau zonele specificate și le totalizează. În acest exemplu, este nevoie de celulele A1 până la A10 și le totalizează. Excel are peste 400 de funcții, pe care le puteți explora pe fila formule.&#10;">
          <a:extLst>
            <a:ext uri="{FF2B5EF4-FFF2-40B4-BE49-F238E27FC236}">
              <a16:creationId xmlns:a16="http://schemas.microsoft.com/office/drawing/2014/main" xmlns="" id="{73D9B0E0-3581-491E-A150-07F5BAA0F86D}"/>
            </a:ext>
          </a:extLst>
        </xdr:cNvPr>
        <xdr:cNvSpPr txBox="1"/>
      </xdr:nvSpPr>
      <xdr:spPr>
        <a:xfrm>
          <a:off x="469081" y="7520140"/>
          <a:ext cx="5429250" cy="12047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Veți observa că, în al treilea exemplu de mai sus, am utilizat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O funcție este o comandă predefinită care preia una sau mai multe valori, le calculează într-un anumit mod și returnează un rezultat. De exemplu,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preia referințele la celule sau zone pe care le specificați și le adună. În acest exemplu, ia celulele de la A1 la A10 și le adună. Excel are peste 400 de funcții, pe care le puteți explora din fila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40</xdr:row>
      <xdr:rowOff>110009</xdr:rowOff>
    </xdr:from>
    <xdr:to>
      <xdr:col>1</xdr:col>
      <xdr:colOff>5022031</xdr:colOff>
      <xdr:row>43</xdr:row>
      <xdr:rowOff>61820</xdr:rowOff>
    </xdr:to>
    <xdr:sp macro="" textlink="">
      <xdr:nvSpPr>
        <xdr:cNvPr id="135" name="txt_Pas" descr="Formulele cu funcții încep cu semnul egal, apoi urmează numele funcției cu argumentele sale (valorile utilizate pentru calcule) încadrate între paranteze. &#10;&#10;">
          <a:extLst>
            <a:ext uri="{FF2B5EF4-FFF2-40B4-BE49-F238E27FC236}">
              <a16:creationId xmlns:a16="http://schemas.microsoft.com/office/drawing/2014/main" xmlns="" id="{066FFF9C-96C0-4C5A-AFA6-27C4951F9C44}"/>
            </a:ext>
          </a:extLst>
        </xdr:cNvPr>
        <xdr:cNvSpPr txBox="1"/>
      </xdr:nvSpPr>
      <xdr:spPr>
        <a:xfrm>
          <a:off x="469081" y="8749184"/>
          <a:ext cx="5400675" cy="523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cu funcții încep cu semnul egal, apoi urmează numele funcției cu argumentele sale (valorile utilizate pentru calcule) încadrate între paranteze.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43</xdr:row>
      <xdr:rowOff>45785</xdr:rowOff>
    </xdr:from>
    <xdr:to>
      <xdr:col>1</xdr:col>
      <xdr:colOff>5031556</xdr:colOff>
      <xdr:row>48</xdr:row>
      <xdr:rowOff>138262</xdr:rowOff>
    </xdr:to>
    <xdr:sp macro="" textlink="">
      <xdr:nvSpPr>
        <xdr:cNvPr id="136" name="txt_Pas" descr="Confirmați o formulă prin apăsarea tastei Enter. Odată ce ați făcut acest lucru, formula va fi calculată, iar rezultatul va fi afișat în celulă. Pentru a vedea formula propriu-zisă, puteți să priviți bara de formule de sub panglică sau să apăsați F2 pentru a intra în modul de editare, unde veți vedea formula în celulă. Apăsați din nou Enter pentru a finaliza formula și a calcula rezultatul.&#10;">
          <a:extLst>
            <a:ext uri="{FF2B5EF4-FFF2-40B4-BE49-F238E27FC236}">
              <a16:creationId xmlns:a16="http://schemas.microsoft.com/office/drawing/2014/main" xmlns="" id="{5586BF07-B001-4F35-B7E4-70A08A528E83}"/>
            </a:ext>
          </a:extLst>
        </xdr:cNvPr>
        <xdr:cNvSpPr txBox="1"/>
      </xdr:nvSpPr>
      <xdr:spPr>
        <a:xfrm>
          <a:off x="469081" y="9256460"/>
          <a:ext cx="5410200" cy="10449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Confirmați o formulă apăsând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După ce faceți acest lucru, formula va realiza calculul și rezultatul se va afișa în celulă. Pentru a vedea formula propriu-zisă, puteți să analizați bara de formule de sub panglică sau să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F2</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intra în modul Editare, unde veți vedea formula în celulă.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din nou pentru a finaliza formula și a calcula rezultatul.</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478606</xdr:colOff>
      <xdr:row>49</xdr:row>
      <xdr:rowOff>139212</xdr:rowOff>
    </xdr:from>
    <xdr:to>
      <xdr:col>1</xdr:col>
      <xdr:colOff>906051</xdr:colOff>
      <xdr:row>51</xdr:row>
      <xdr:rowOff>93661</xdr:rowOff>
    </xdr:to>
    <xdr:sp macro="" textlink="">
      <xdr:nvSpPr>
        <xdr:cNvPr id="137"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BEFD400E-6244-40BE-8D92-330023967DDC}"/>
            </a:ext>
          </a:extLst>
        </xdr:cNvPr>
        <xdr:cNvSpPr/>
      </xdr:nvSpPr>
      <xdr:spPr>
        <a:xfrm flipH="1">
          <a:off x="478606"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3591742</xdr:colOff>
      <xdr:row>49</xdr:row>
      <xdr:rowOff>139212</xdr:rowOff>
    </xdr:from>
    <xdr:to>
      <xdr:col>1</xdr:col>
      <xdr:colOff>4866912</xdr:colOff>
      <xdr:row>51</xdr:row>
      <xdr:rowOff>93661</xdr:rowOff>
    </xdr:to>
    <xdr:sp macro="" textlink="">
      <xdr:nvSpPr>
        <xdr:cNvPr id="138" name="ButonulUrmătorul" descr="Treceți la foaia următoare">
          <a:hlinkClick xmlns:r="http://schemas.openxmlformats.org/officeDocument/2006/relationships" r:id="rId2" tooltip="Faceți clic aici pentru a trece la următoarea foaie"/>
          <a:extLst>
            <a:ext uri="{FF2B5EF4-FFF2-40B4-BE49-F238E27FC236}">
              <a16:creationId xmlns:a16="http://schemas.microsoft.com/office/drawing/2014/main" xmlns="" id="{DD56E08A-C3A9-475A-87AB-52A78D988C6C}"/>
            </a:ext>
          </a:extLst>
        </xdr:cNvPr>
        <xdr:cNvSpPr/>
      </xdr:nvSpPr>
      <xdr:spPr>
        <a:xfrm>
          <a:off x="4439467"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5</xdr:col>
      <xdr:colOff>211905</xdr:colOff>
      <xdr:row>6</xdr:row>
      <xdr:rowOff>114299</xdr:rowOff>
    </xdr:from>
    <xdr:to>
      <xdr:col>7</xdr:col>
      <xdr:colOff>554804</xdr:colOff>
      <xdr:row>12</xdr:row>
      <xdr:rowOff>123824</xdr:rowOff>
    </xdr:to>
    <xdr:grpSp>
      <xdr:nvGrpSpPr>
        <xdr:cNvPr id="139" name="CREDIT SUPLIMENTAR" descr="CREDIT SUPLIMENTAR&#10;&#10;">
          <a:extLst>
            <a:ext uri="{FF2B5EF4-FFF2-40B4-BE49-F238E27FC236}">
              <a16:creationId xmlns:a16="http://schemas.microsoft.com/office/drawing/2014/main" xmlns="" id="{34B095E6-B82C-4533-81A2-82946450BAFD}"/>
            </a:ext>
          </a:extLst>
        </xdr:cNvPr>
        <xdr:cNvGrpSpPr/>
      </xdr:nvGrpSpPr>
      <xdr:grpSpPr>
        <a:xfrm>
          <a:off x="9454965" y="1844039"/>
          <a:ext cx="2331719" cy="1122045"/>
          <a:chOff x="9048750" y="3743325"/>
          <a:chExt cx="2263181" cy="1153413"/>
        </a:xfrm>
      </xdr:grpSpPr>
      <xdr:sp macro="" textlink="">
        <xdr:nvSpPr>
          <xdr:cNvPr id="140" name="Pas" descr="EXTRA CREDIT&#10;You can raise a value to a power by using the carat (^) symbol, like =A1^A2. Enter it with Shift+6.&#10;">
            <a:extLst>
              <a:ext uri="{FF2B5EF4-FFF2-40B4-BE49-F238E27FC236}">
                <a16:creationId xmlns:a16="http://schemas.microsoft.com/office/drawing/2014/main" xmlns="" id="{675C53E6-D7B5-493F-A9ED-94DE7985453E}"/>
              </a:ext>
            </a:extLst>
          </xdr:cNvPr>
          <xdr:cNvSpPr txBox="1"/>
        </xdr:nvSpPr>
        <xdr:spPr>
          <a:xfrm>
            <a:off x="9648643" y="3895724"/>
            <a:ext cx="1663288" cy="10010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ridica o valoare la o putere utilizând simbolul caret (</a:t>
            </a:r>
            <a:r>
              <a:rPr lang="ro" sz="1100" b="1"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 astfel: =C3^C4. Îl puteți introduce cu </a:t>
            </a:r>
            <a:r>
              <a:rPr lang="ro" sz="1100" b="1" i="0" kern="1200" baseline="0">
                <a:solidFill>
                  <a:schemeClr val="dk1"/>
                </a:solidFill>
                <a:effectLst/>
                <a:latin typeface="+mn-lt"/>
                <a:ea typeface="+mn-ea"/>
                <a:cs typeface="+mn-cs"/>
              </a:rPr>
              <a:t>Shift+6</a:t>
            </a:r>
            <a:r>
              <a:rPr lang="ro" sz="1100" b="0" i="0" kern="1200" baseline="0">
                <a:solidFill>
                  <a:schemeClr val="dk1"/>
                </a:solidFill>
                <a:effectLst/>
                <a:latin typeface="+mn-lt"/>
                <a:ea typeface="+mn-ea"/>
                <a:cs typeface="+mn-cs"/>
              </a:rPr>
              <a:t>.</a:t>
            </a:r>
          </a:p>
        </xdr:txBody>
      </xdr:sp>
      <xdr:pic>
        <xdr:nvPicPr>
          <xdr:cNvPr id="141" name="Panglică credit suplimentar" descr="Panglică decorativă">
            <a:extLst>
              <a:ext uri="{FF2B5EF4-FFF2-40B4-BE49-F238E27FC236}">
                <a16:creationId xmlns:a16="http://schemas.microsoft.com/office/drawing/2014/main" xmlns="" id="{8CCDA131-B8EE-49BF-B978-9C80B0D5FAF0}"/>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9287099" y="3950551"/>
            <a:ext cx="474289" cy="439736"/>
          </a:xfrm>
          <a:prstGeom prst="rect">
            <a:avLst/>
          </a:prstGeom>
        </xdr:spPr>
      </xdr:pic>
      <xdr:sp macro="" textlink="">
        <xdr:nvSpPr>
          <xdr:cNvPr id="142" name="Săgeată credit suplimentar" descr="Săgeată">
            <a:extLst>
              <a:ext uri="{FF2B5EF4-FFF2-40B4-BE49-F238E27FC236}">
                <a16:creationId xmlns:a16="http://schemas.microsoft.com/office/drawing/2014/main" xmlns="" id="{F2D8B853-541C-481F-8BBF-E827C4DE7D61}"/>
              </a:ext>
            </a:extLst>
          </xdr:cNvPr>
          <xdr:cNvSpPr/>
        </xdr:nvSpPr>
        <xdr:spPr>
          <a:xfrm rot="15682076" flipH="1">
            <a:off x="9021478" y="3770597"/>
            <a:ext cx="462029" cy="407486"/>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editAs="absolute">
    <xdr:from>
      <xdr:col>0</xdr:col>
      <xdr:colOff>333375</xdr:colOff>
      <xdr:row>53</xdr:row>
      <xdr:rowOff>47624</xdr:rowOff>
    </xdr:from>
    <xdr:to>
      <xdr:col>1</xdr:col>
      <xdr:colOff>5218938</xdr:colOff>
      <xdr:row>67</xdr:row>
      <xdr:rowOff>152399</xdr:rowOff>
    </xdr:to>
    <xdr:grpSp>
      <xdr:nvGrpSpPr>
        <xdr:cNvPr id="143" name="Grup 142">
          <a:extLst>
            <a:ext uri="{FF2B5EF4-FFF2-40B4-BE49-F238E27FC236}">
              <a16:creationId xmlns:a16="http://schemas.microsoft.com/office/drawing/2014/main" xmlns="" id="{79AC946A-932E-4F38-8B0A-9F23F83F1E52}"/>
            </a:ext>
          </a:extLst>
        </xdr:cNvPr>
        <xdr:cNvGrpSpPr/>
      </xdr:nvGrpSpPr>
      <xdr:grpSpPr>
        <a:xfrm>
          <a:off x="333375" y="10776584"/>
          <a:ext cx="5754243" cy="2665095"/>
          <a:chOff x="350069" y="11620499"/>
          <a:chExt cx="5733288" cy="2771775"/>
        </a:xfrm>
      </xdr:grpSpPr>
      <xdr:sp macro="" textlink="">
        <xdr:nvSpPr>
          <xdr:cNvPr id="144" name="Dreptunghi 143">
            <a:extLst>
              <a:ext uri="{FF2B5EF4-FFF2-40B4-BE49-F238E27FC236}">
                <a16:creationId xmlns:a16="http://schemas.microsoft.com/office/drawing/2014/main" xmlns="" id="{03611DF3-2DDC-4C9F-9BD2-1914CDC70236}"/>
              </a:ext>
            </a:extLst>
          </xdr:cNvPr>
          <xdr:cNvSpPr/>
        </xdr:nvSpPr>
        <xdr:spPr>
          <a:xfrm>
            <a:off x="350069" y="11620499"/>
            <a:ext cx="5733288" cy="2771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45" name="Pas" descr="Mai multe informații de pe web&#10;">
            <a:extLst>
              <a:ext uri="{FF2B5EF4-FFF2-40B4-BE49-F238E27FC236}">
                <a16:creationId xmlns:a16="http://schemas.microsoft.com/office/drawing/2014/main" xmlns="" id="{688CB3AD-6B8F-4152-822F-68C8F1EEED97}"/>
              </a:ext>
            </a:extLst>
          </xdr:cNvPr>
          <xdr:cNvSpPr txBox="1"/>
        </xdr:nvSpPr>
        <xdr:spPr>
          <a:xfrm>
            <a:off x="572393" y="11629541"/>
            <a:ext cx="5043964" cy="4151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6" name="Conector drept 145" descr="Linie decorativă">
            <a:extLst>
              <a:ext uri="{FF2B5EF4-FFF2-40B4-BE49-F238E27FC236}">
                <a16:creationId xmlns:a16="http://schemas.microsoft.com/office/drawing/2014/main" xmlns="" id="{78299991-CCE6-4F28-81F0-C743EF2F129C}"/>
              </a:ext>
            </a:extLst>
          </xdr:cNvPr>
          <xdr:cNvCxnSpPr>
            <a:cxnSpLocks/>
          </xdr:cNvCxnSpPr>
        </xdr:nvCxnSpPr>
        <xdr:spPr>
          <a:xfrm>
            <a:off x="575439" y="12154546"/>
            <a:ext cx="528137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47" name="Conector drept 146" descr="Linie decorativă">
            <a:extLst>
              <a:ext uri="{FF2B5EF4-FFF2-40B4-BE49-F238E27FC236}">
                <a16:creationId xmlns:a16="http://schemas.microsoft.com/office/drawing/2014/main" xmlns="" id="{C7CE393B-0A40-460B-ADC7-32213AED6195}"/>
              </a:ext>
            </a:extLst>
          </xdr:cNvPr>
          <xdr:cNvCxnSpPr>
            <a:cxnSpLocks/>
          </xdr:cNvCxnSpPr>
        </xdr:nvCxnSpPr>
        <xdr:spPr>
          <a:xfrm>
            <a:off x="575438" y="14248538"/>
            <a:ext cx="5285232"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555326</xdr:colOff>
      <xdr:row>56</xdr:row>
      <xdr:rowOff>74795</xdr:rowOff>
    </xdr:from>
    <xdr:to>
      <xdr:col>1</xdr:col>
      <xdr:colOff>2477523</xdr:colOff>
      <xdr:row>58</xdr:row>
      <xdr:rowOff>71568</xdr:rowOff>
    </xdr:to>
    <xdr:grpSp>
      <xdr:nvGrpSpPr>
        <xdr:cNvPr id="148" name="Grup 147">
          <a:extLst>
            <a:ext uri="{FF2B5EF4-FFF2-40B4-BE49-F238E27FC236}">
              <a16:creationId xmlns:a16="http://schemas.microsoft.com/office/drawing/2014/main" xmlns="" id="{CA7B2371-3B06-4B9B-9469-235F43CE38D0}"/>
            </a:ext>
          </a:extLst>
        </xdr:cNvPr>
        <xdr:cNvGrpSpPr/>
      </xdr:nvGrpSpPr>
      <xdr:grpSpPr>
        <a:xfrm>
          <a:off x="555326" y="11352395"/>
          <a:ext cx="2790877" cy="362533"/>
          <a:chOff x="552970" y="11990570"/>
          <a:chExt cx="2769922" cy="377773"/>
        </a:xfrm>
      </xdr:grpSpPr>
      <xdr:sp macro="" textlink="">
        <xdr:nvSpPr>
          <xdr:cNvPr id="149" name="Pas" descr="Totul despre funcția AVERAGE, cu hyperlink către web&#10;&#10;">
            <a:hlinkClick xmlns:r="http://schemas.openxmlformats.org/officeDocument/2006/relationships" r:id="rId6" tooltip="Selectați pentru a afla totul despre utilizarea Excel drept calculator de pe web"/>
            <a:extLst>
              <a:ext uri="{FF2B5EF4-FFF2-40B4-BE49-F238E27FC236}">
                <a16:creationId xmlns:a16="http://schemas.microsoft.com/office/drawing/2014/main" xmlns="" id="{94DAAE3B-3571-4AC2-BCCC-AD998F75E3DC}"/>
              </a:ext>
            </a:extLst>
          </xdr:cNvPr>
          <xdr:cNvSpPr txBox="1"/>
        </xdr:nvSpPr>
        <xdr:spPr>
          <a:xfrm>
            <a:off x="1002467" y="12068801"/>
            <a:ext cx="2320425" cy="2671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Utilizați Excel drept calculator</a:t>
            </a:r>
          </a:p>
        </xdr:txBody>
      </xdr:sp>
      <xdr:pic>
        <xdr:nvPicPr>
          <xdr:cNvPr id="150" name="Element grafic 22" descr="Selectați pentru a afla mai multe de pe web">
            <a:hlinkClick xmlns:r="http://schemas.openxmlformats.org/officeDocument/2006/relationships" r:id="rId6" tooltip="Selectați pentru a afla mai multe de pe web"/>
            <a:extLst>
              <a:ext uri="{FF2B5EF4-FFF2-40B4-BE49-F238E27FC236}">
                <a16:creationId xmlns:a16="http://schemas.microsoft.com/office/drawing/2014/main" xmlns="" id="{EBAE2967-711A-4896-A8B7-B7FA652650A2}"/>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52970" y="11990570"/>
            <a:ext cx="475661" cy="377773"/>
          </a:xfrm>
          <a:prstGeom prst="rect">
            <a:avLst/>
          </a:prstGeom>
        </xdr:spPr>
      </xdr:pic>
    </xdr:grpSp>
    <xdr:clientData/>
  </xdr:twoCellAnchor>
  <xdr:twoCellAnchor editAs="absolute">
    <xdr:from>
      <xdr:col>0</xdr:col>
      <xdr:colOff>555326</xdr:colOff>
      <xdr:row>58</xdr:row>
      <xdr:rowOff>79825</xdr:rowOff>
    </xdr:from>
    <xdr:to>
      <xdr:col>1</xdr:col>
      <xdr:colOff>3276600</xdr:colOff>
      <xdr:row>60</xdr:row>
      <xdr:rowOff>82185</xdr:rowOff>
    </xdr:to>
    <xdr:grpSp>
      <xdr:nvGrpSpPr>
        <xdr:cNvPr id="151" name="Grup 150" descr="Prezentare generală a formulelor din Excel">
          <a:extLst>
            <a:ext uri="{FF2B5EF4-FFF2-40B4-BE49-F238E27FC236}">
              <a16:creationId xmlns:a16="http://schemas.microsoft.com/office/drawing/2014/main" xmlns="" id="{DBBBF993-8DF8-4B72-8129-E3AA07A81756}"/>
            </a:ext>
          </a:extLst>
        </xdr:cNvPr>
        <xdr:cNvGrpSpPr/>
      </xdr:nvGrpSpPr>
      <xdr:grpSpPr>
        <a:xfrm>
          <a:off x="555326" y="11723185"/>
          <a:ext cx="3589954" cy="368120"/>
          <a:chOff x="552970" y="12376600"/>
          <a:chExt cx="3568999" cy="383360"/>
        </a:xfrm>
      </xdr:grpSpPr>
      <xdr:sp macro="" textlink="">
        <xdr:nvSpPr>
          <xdr:cNvPr id="152" name="Pas" descr="Totul despre funcția COUNT, cu hyperlink către web&#10;">
            <a:hlinkClick xmlns:r="http://schemas.openxmlformats.org/officeDocument/2006/relationships" r:id="rId9" tooltip="Selectați pentru a afla totul despre formulele Excel de pe web"/>
            <a:extLst>
              <a:ext uri="{FF2B5EF4-FFF2-40B4-BE49-F238E27FC236}">
                <a16:creationId xmlns:a16="http://schemas.microsoft.com/office/drawing/2014/main" xmlns="" id="{68253150-FDCC-4078-B423-C873DCBF4AD9}"/>
              </a:ext>
            </a:extLst>
          </xdr:cNvPr>
          <xdr:cNvSpPr txBox="1"/>
        </xdr:nvSpPr>
        <xdr:spPr>
          <a:xfrm>
            <a:off x="1002467" y="12466356"/>
            <a:ext cx="3119502" cy="2443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Prezentare generală a formulelor din Excel</a:t>
            </a:r>
          </a:p>
        </xdr:txBody>
      </xdr:sp>
      <xdr:pic>
        <xdr:nvPicPr>
          <xdr:cNvPr id="153" name="Element grafic 22" descr="Selectați pentru a afla mai multe de pe web">
            <a:hlinkClick xmlns:r="http://schemas.openxmlformats.org/officeDocument/2006/relationships" r:id="rId9" tooltip="Selectați pentru a afla mai multe de pe web"/>
            <a:extLst>
              <a:ext uri="{FF2B5EF4-FFF2-40B4-BE49-F238E27FC236}">
                <a16:creationId xmlns:a16="http://schemas.microsoft.com/office/drawing/2014/main" xmlns="" id="{8A744DEE-DB39-49DC-9ECF-DB49429F7820}"/>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52970" y="12376600"/>
            <a:ext cx="475661" cy="383360"/>
          </a:xfrm>
          <a:prstGeom prst="rect">
            <a:avLst/>
          </a:prstGeom>
        </xdr:spPr>
      </xdr:pic>
    </xdr:grpSp>
    <xdr:clientData/>
  </xdr:twoCellAnchor>
  <xdr:twoCellAnchor editAs="absolute">
    <xdr:from>
      <xdr:col>0</xdr:col>
      <xdr:colOff>555326</xdr:colOff>
      <xdr:row>60</xdr:row>
      <xdr:rowOff>98623</xdr:rowOff>
    </xdr:from>
    <xdr:to>
      <xdr:col>1</xdr:col>
      <xdr:colOff>2412180</xdr:colOff>
      <xdr:row>62</xdr:row>
      <xdr:rowOff>95396</xdr:rowOff>
    </xdr:to>
    <xdr:grpSp>
      <xdr:nvGrpSpPr>
        <xdr:cNvPr id="154" name="Grup 153">
          <a:extLst>
            <a:ext uri="{FF2B5EF4-FFF2-40B4-BE49-F238E27FC236}">
              <a16:creationId xmlns:a16="http://schemas.microsoft.com/office/drawing/2014/main" xmlns="" id="{97003A87-44BF-4E57-A760-19DF355C2169}"/>
            </a:ext>
          </a:extLst>
        </xdr:cNvPr>
        <xdr:cNvGrpSpPr/>
      </xdr:nvGrpSpPr>
      <xdr:grpSpPr>
        <a:xfrm>
          <a:off x="555326" y="12107743"/>
          <a:ext cx="2725534" cy="362533"/>
          <a:chOff x="552970" y="12776398"/>
          <a:chExt cx="2704579" cy="377773"/>
        </a:xfrm>
      </xdr:grpSpPr>
      <xdr:sp macro="" textlink="">
        <xdr:nvSpPr>
          <xdr:cNvPr id="155" name="Pas" descr="Utilizați Excel drept calculator, cu hyperlink către web&#10;">
            <a:hlinkClick xmlns:r="http://schemas.openxmlformats.org/officeDocument/2006/relationships" r:id="rId10" tooltip="Selectați pentru a afla despre funcțiile Excel după categorie de pe web"/>
            <a:extLst>
              <a:ext uri="{FF2B5EF4-FFF2-40B4-BE49-F238E27FC236}">
                <a16:creationId xmlns:a16="http://schemas.microsoft.com/office/drawing/2014/main" xmlns="" id="{1B8A91B8-3AD1-4CBF-A83F-989016E1EFCA}"/>
              </a:ext>
            </a:extLst>
          </xdr:cNvPr>
          <xdr:cNvSpPr txBox="1"/>
        </xdr:nvSpPr>
        <xdr:spPr>
          <a:xfrm>
            <a:off x="1002466" y="12860578"/>
            <a:ext cx="2255083" cy="2499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(după categorie) </a:t>
            </a:r>
          </a:p>
        </xdr:txBody>
      </xdr:sp>
      <xdr:pic>
        <xdr:nvPicPr>
          <xdr:cNvPr id="156" name="Grafic 155" descr="Selectați pentru a afla mai multe de pe web">
            <a:hlinkClick xmlns:r="http://schemas.openxmlformats.org/officeDocument/2006/relationships" r:id="rId10" tooltip="Selectați pentru a afla mai multe de pe web"/>
            <a:extLst>
              <a:ext uri="{FF2B5EF4-FFF2-40B4-BE49-F238E27FC236}">
                <a16:creationId xmlns:a16="http://schemas.microsoft.com/office/drawing/2014/main" xmlns="" id="{6A002DE9-B460-4DEF-89B0-9CE1D5FEA443}"/>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52970" y="12776398"/>
            <a:ext cx="475661" cy="377773"/>
          </a:xfrm>
          <a:prstGeom prst="rect">
            <a:avLst/>
          </a:prstGeom>
        </xdr:spPr>
      </xdr:pic>
    </xdr:grpSp>
    <xdr:clientData/>
  </xdr:twoCellAnchor>
  <xdr:twoCellAnchor editAs="absolute">
    <xdr:from>
      <xdr:col>0</xdr:col>
      <xdr:colOff>567509</xdr:colOff>
      <xdr:row>62</xdr:row>
      <xdr:rowOff>110482</xdr:rowOff>
    </xdr:from>
    <xdr:to>
      <xdr:col>1</xdr:col>
      <xdr:colOff>2669355</xdr:colOff>
      <xdr:row>64</xdr:row>
      <xdr:rowOff>112842</xdr:rowOff>
    </xdr:to>
    <xdr:grpSp>
      <xdr:nvGrpSpPr>
        <xdr:cNvPr id="157" name="Grup 156">
          <a:extLst>
            <a:ext uri="{FF2B5EF4-FFF2-40B4-BE49-F238E27FC236}">
              <a16:creationId xmlns:a16="http://schemas.microsoft.com/office/drawing/2014/main" xmlns="" id="{71257630-43F1-4787-B9D3-FAD6BF048228}"/>
            </a:ext>
          </a:extLst>
        </xdr:cNvPr>
        <xdr:cNvGrpSpPr/>
      </xdr:nvGrpSpPr>
      <xdr:grpSpPr>
        <a:xfrm>
          <a:off x="567509" y="12485362"/>
          <a:ext cx="2970526" cy="368120"/>
          <a:chOff x="565153" y="13169257"/>
          <a:chExt cx="2949571" cy="383360"/>
        </a:xfrm>
      </xdr:grpSpPr>
      <xdr:sp macro="" textlink="">
        <xdr:nvSpPr>
          <xdr:cNvPr id="158" name="Pas" descr="Instruire gratuită pentru Excel online, cu hyperlink către web&#10;">
            <a:hlinkClick xmlns:r="http://schemas.openxmlformats.org/officeDocument/2006/relationships" r:id="rId11" tooltip="Selectați pentru a afla totul despre funcțiile Excel (în ordine alfabetică) de pe web"/>
            <a:extLst>
              <a:ext uri="{FF2B5EF4-FFF2-40B4-BE49-F238E27FC236}">
                <a16:creationId xmlns:a16="http://schemas.microsoft.com/office/drawing/2014/main" xmlns="" id="{A1D2C3A9-E7A3-44B5-93E4-99B051F60D72}"/>
              </a:ext>
            </a:extLst>
          </xdr:cNvPr>
          <xdr:cNvSpPr txBox="1"/>
        </xdr:nvSpPr>
        <xdr:spPr>
          <a:xfrm>
            <a:off x="1014649" y="13253084"/>
            <a:ext cx="2500075"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(în ordine alfabetică)</a:t>
            </a:r>
            <a:r>
              <a:rPr lang="ro" sz="1100" u="none"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59" name="Element grafic 22" descr="Selectați pentru a afla mai multe de pe web">
            <a:hlinkClick xmlns:r="http://schemas.openxmlformats.org/officeDocument/2006/relationships" r:id="rId11" tooltip="Selectați pentru a afla mai multe de pe web"/>
            <a:extLst>
              <a:ext uri="{FF2B5EF4-FFF2-40B4-BE49-F238E27FC236}">
                <a16:creationId xmlns:a16="http://schemas.microsoft.com/office/drawing/2014/main" xmlns="" id="{39497227-C71D-4FA2-9B71-A022FF7F1C61}"/>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65153" y="13169257"/>
            <a:ext cx="475661" cy="383360"/>
          </a:xfrm>
          <a:prstGeom prst="rect">
            <a:avLst/>
          </a:prstGeom>
        </xdr:spPr>
      </xdr:pic>
    </xdr:grpSp>
    <xdr:clientData/>
  </xdr:twoCellAnchor>
  <xdr:twoCellAnchor editAs="absolute">
    <xdr:from>
      <xdr:col>0</xdr:col>
      <xdr:colOff>577034</xdr:colOff>
      <xdr:row>64</xdr:row>
      <xdr:rowOff>110482</xdr:rowOff>
    </xdr:from>
    <xdr:to>
      <xdr:col>1</xdr:col>
      <xdr:colOff>2943224</xdr:colOff>
      <xdr:row>66</xdr:row>
      <xdr:rowOff>112842</xdr:rowOff>
    </xdr:to>
    <xdr:grpSp>
      <xdr:nvGrpSpPr>
        <xdr:cNvPr id="160" name="Grup 159">
          <a:extLst>
            <a:ext uri="{FF2B5EF4-FFF2-40B4-BE49-F238E27FC236}">
              <a16:creationId xmlns:a16="http://schemas.microsoft.com/office/drawing/2014/main" xmlns="" id="{32835AA2-E6D6-41DC-B4E4-AF07FAC19150}"/>
            </a:ext>
          </a:extLst>
        </xdr:cNvPr>
        <xdr:cNvGrpSpPr/>
      </xdr:nvGrpSpPr>
      <xdr:grpSpPr>
        <a:xfrm>
          <a:off x="577034" y="12851122"/>
          <a:ext cx="3234870" cy="368120"/>
          <a:chOff x="574678" y="13550257"/>
          <a:chExt cx="3213915" cy="383360"/>
        </a:xfrm>
      </xdr:grpSpPr>
      <xdr:sp macro="" textlink="">
        <xdr:nvSpPr>
          <xdr:cNvPr id="161" name="Pas" descr="Instruire gratuită pentru Excel online, cu hyperlink către web&#10;">
            <a:hlinkClick xmlns:r="http://schemas.openxmlformats.org/officeDocument/2006/relationships" r:id="rId12" tooltip="Selectați pentru a afla despre instruirea gratuită în Excel online de pe web"/>
            <a:extLst>
              <a:ext uri="{FF2B5EF4-FFF2-40B4-BE49-F238E27FC236}">
                <a16:creationId xmlns:a16="http://schemas.microsoft.com/office/drawing/2014/main" xmlns="" id="{BBD9D617-8BE8-4A77-A4A7-46711DF153C7}"/>
              </a:ext>
            </a:extLst>
          </xdr:cNvPr>
          <xdr:cNvSpPr txBox="1"/>
        </xdr:nvSpPr>
        <xdr:spPr>
          <a:xfrm>
            <a:off x="1024174" y="13634084"/>
            <a:ext cx="2764419"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2" name="Element grafic 22" descr="Selectați pentru a afla mai multe de pe web">
            <a:hlinkClick xmlns:r="http://schemas.openxmlformats.org/officeDocument/2006/relationships" r:id="rId12" tooltip="Selectați pentru a afla mai multe de pe web"/>
            <a:extLst>
              <a:ext uri="{FF2B5EF4-FFF2-40B4-BE49-F238E27FC236}">
                <a16:creationId xmlns:a16="http://schemas.microsoft.com/office/drawing/2014/main" xmlns="" id="{3D7A9E61-8947-4BBC-839B-5B5A5DD9C3EA}"/>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74678" y="13550257"/>
            <a:ext cx="475661" cy="383360"/>
          </a:xfrm>
          <a:prstGeom prst="rect">
            <a:avLst/>
          </a:prstGeom>
        </xdr:spPr>
      </xdr:pic>
    </xdr:grpSp>
    <xdr:clientData/>
  </xdr:twoCellAnchor>
  <xdr:twoCellAnchor editAs="absolute">
    <xdr:from>
      <xdr:col>1</xdr:col>
      <xdr:colOff>5262563</xdr:colOff>
      <xdr:row>3</xdr:row>
      <xdr:rowOff>209122</xdr:rowOff>
    </xdr:from>
    <xdr:to>
      <xdr:col>4</xdr:col>
      <xdr:colOff>696952</xdr:colOff>
      <xdr:row>14</xdr:row>
      <xdr:rowOff>85723</xdr:rowOff>
    </xdr:to>
    <xdr:grpSp>
      <xdr:nvGrpSpPr>
        <xdr:cNvPr id="163" name="Grup 162">
          <a:extLst>
            <a:ext uri="{FF2B5EF4-FFF2-40B4-BE49-F238E27FC236}">
              <a16:creationId xmlns:a16="http://schemas.microsoft.com/office/drawing/2014/main" xmlns="" id="{C2C01485-52DA-46D7-91BA-2CB22C9C592D}"/>
            </a:ext>
          </a:extLst>
        </xdr:cNvPr>
        <xdr:cNvGrpSpPr/>
      </xdr:nvGrpSpPr>
      <xdr:grpSpPr>
        <a:xfrm>
          <a:off x="6131243" y="1352122"/>
          <a:ext cx="2574329" cy="1949241"/>
          <a:chOff x="6284692" y="1182615"/>
          <a:chExt cx="2351528" cy="1984547"/>
        </a:xfrm>
      </xdr:grpSpPr>
      <xdr:grpSp>
        <xdr:nvGrpSpPr>
          <xdr:cNvPr id="164" name="Paranteze">
            <a:extLst>
              <a:ext uri="{FF2B5EF4-FFF2-40B4-BE49-F238E27FC236}">
                <a16:creationId xmlns:a16="http://schemas.microsoft.com/office/drawing/2014/main" xmlns="" id="{C6C732D8-8C93-4CFB-BAD8-7EB1D0E191AF}"/>
              </a:ext>
            </a:extLst>
          </xdr:cNvPr>
          <xdr:cNvGrpSpPr/>
        </xdr:nvGrpSpPr>
        <xdr:grpSpPr>
          <a:xfrm rot="5886532">
            <a:off x="6884517" y="911809"/>
            <a:ext cx="583181" cy="1124794"/>
            <a:chOff x="9776695" y="840634"/>
            <a:chExt cx="283075" cy="956818"/>
          </a:xfrm>
        </xdr:grpSpPr>
        <xdr:sp macro="" textlink="">
          <xdr:nvSpPr>
            <xdr:cNvPr id="167" name="O altă paranteză" descr="Paranteză">
              <a:extLst>
                <a:ext uri="{FF2B5EF4-FFF2-40B4-BE49-F238E27FC236}">
                  <a16:creationId xmlns:a16="http://schemas.microsoft.com/office/drawing/2014/main" xmlns="" id="{CE60D9BE-1267-484B-8547-1136C10EC14C}"/>
                </a:ext>
              </a:extLst>
            </xdr:cNvPr>
            <xdr:cNvSpPr/>
          </xdr:nvSpPr>
          <xdr:spPr>
            <a:xfrm rot="753582">
              <a:off x="9776695" y="840634"/>
              <a:ext cx="273326" cy="416776"/>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68" name="Paranteză" descr="Paranteză&#10;">
              <a:extLst>
                <a:ext uri="{FF2B5EF4-FFF2-40B4-BE49-F238E27FC236}">
                  <a16:creationId xmlns:a16="http://schemas.microsoft.com/office/drawing/2014/main" xmlns="" id="{5B02AF09-F448-47F0-A846-E12FFA754450}"/>
                </a:ext>
              </a:extLst>
            </xdr:cNvPr>
            <xdr:cNvSpPr/>
          </xdr:nvSpPr>
          <xdr:spPr>
            <a:xfrm>
              <a:off x="9898875" y="1254854"/>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65" name="Stele" descr="Stele">
            <a:extLst>
              <a:ext uri="{FF2B5EF4-FFF2-40B4-BE49-F238E27FC236}">
                <a16:creationId xmlns:a16="http://schemas.microsoft.com/office/drawing/2014/main" xmlns="" id="{7A19B73F-71AE-41DE-BB2D-C688A7125981}"/>
              </a:ext>
            </a:extLst>
          </xdr:cNvPr>
          <xdr:cNvPicPr>
            <a:picLocks noChangeAspect="1"/>
          </xdr:cNvPicPr>
        </xdr:nvPicPr>
        <xdr:blipFill>
          <a:blip xmlns:r="http://schemas.openxmlformats.org/officeDocument/2006/relationships" r:embed="rId13">
            <a:extLst>
              <a:ext uri="{96DAC541-7B7A-43D3-8B79-37D633B846F1}">
                <asvg:svgBlip xmlns:asvg="http://schemas.microsoft.com/office/drawing/2016/SVG/main" xmlns="" r:embed="rId14"/>
              </a:ext>
            </a:extLst>
          </a:blip>
          <a:stretch>
            <a:fillRect/>
          </a:stretch>
        </xdr:blipFill>
        <xdr:spPr>
          <a:xfrm>
            <a:off x="6284692" y="1993317"/>
            <a:ext cx="323250" cy="337815"/>
          </a:xfrm>
          <a:prstGeom prst="rect">
            <a:avLst/>
          </a:prstGeom>
        </xdr:spPr>
      </xdr:pic>
      <xdr:sp macro="" textlink="">
        <xdr:nvSpPr>
          <xdr:cNvPr id="166" name="Instrucțiuni" descr="CHECK THIS OUT&#10;Change the numbers here, and watch the formula results automatically change.&#10;">
            <a:extLst>
              <a:ext uri="{FF2B5EF4-FFF2-40B4-BE49-F238E27FC236}">
                <a16:creationId xmlns:a16="http://schemas.microsoft.com/office/drawing/2014/main" xmlns="" id="{50555AA4-008E-4DD4-89F8-AF46A3D1D5A7}"/>
              </a:ext>
            </a:extLst>
          </xdr:cNvPr>
          <xdr:cNvSpPr txBox="1"/>
        </xdr:nvSpPr>
        <xdr:spPr>
          <a:xfrm>
            <a:off x="6667108" y="1893683"/>
            <a:ext cx="1969112" cy="12734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rtl="0"/>
            <a:r>
              <a:rPr lang="ro" sz="1100" kern="1200">
                <a:solidFill>
                  <a:schemeClr val="dk1"/>
                </a:solidFill>
                <a:effectLst/>
                <a:latin typeface="+mn-lt"/>
                <a:ea typeface="+mn-ea"/>
                <a:cs typeface="+mn-cs"/>
              </a:rPr>
              <a:t>Modificați</a:t>
            </a:r>
            <a:r>
              <a:rPr lang="ro" sz="1100" kern="1200" baseline="0">
                <a:solidFill>
                  <a:schemeClr val="dk1"/>
                </a:solidFill>
                <a:effectLst/>
                <a:latin typeface="+mn-lt"/>
                <a:ea typeface="+mn-ea"/>
                <a:cs typeface="+mn-cs"/>
              </a:rPr>
              <a:t> numerele aici și urmăriți cum rezultatele formulei se schimbă automat.</a:t>
            </a:r>
            <a:endParaRPr lang="en-US" sz="1100">
              <a:effectLst/>
            </a:endParaRPr>
          </a:p>
        </xdr:txBody>
      </xdr:sp>
    </xdr:grpSp>
    <xdr:clientData/>
  </xdr:twoCellAnchor>
  <xdr:twoCellAnchor editAs="absolute">
    <xdr:from>
      <xdr:col>6</xdr:col>
      <xdr:colOff>223556</xdr:colOff>
      <xdr:row>25</xdr:row>
      <xdr:rowOff>129774</xdr:rowOff>
    </xdr:from>
    <xdr:to>
      <xdr:col>12</xdr:col>
      <xdr:colOff>49980</xdr:colOff>
      <xdr:row>37</xdr:row>
      <xdr:rowOff>161925</xdr:rowOff>
    </xdr:to>
    <xdr:grpSp>
      <xdr:nvGrpSpPr>
        <xdr:cNvPr id="170" name="DE REȚINUT" descr="DE REȚINUT&#10;&#10;">
          <a:extLst>
            <a:ext uri="{FF2B5EF4-FFF2-40B4-BE49-F238E27FC236}">
              <a16:creationId xmlns:a16="http://schemas.microsoft.com/office/drawing/2014/main" xmlns="" id="{C43C872B-4996-44B6-9821-46907E2D5805}"/>
            </a:ext>
          </a:extLst>
        </xdr:cNvPr>
        <xdr:cNvGrpSpPr/>
      </xdr:nvGrpSpPr>
      <xdr:grpSpPr>
        <a:xfrm>
          <a:off x="10541036" y="5593314"/>
          <a:ext cx="3865024" cy="2371491"/>
          <a:chOff x="7053810" y="15226304"/>
          <a:chExt cx="3722724" cy="2125702"/>
        </a:xfrm>
      </xdr:grpSpPr>
      <xdr:sp macro="" textlink="">
        <xdr:nvSpPr>
          <xdr:cNvPr id="212" name="Pas" descr="GOOD TO KNOW&#10;Constants are values that you enter in cells or formulas. While =10+20 might calculate the same as =A1+B1, constants aren't a good practice. Why? Because you can't easily see the constant without selecting the cell and looking for it. That can make it hard to change later. It's much easier to put your constants in cells, where they can be easily adjusted, and referenced in your formulas.&#10;&#10;For example: Select the yellow cell with 12 below. You'll see we used the SUM function with a range of cells. We didn't type in &quot;4&quot; or &quot;8&quot; directly into the formula. &#10;">
            <a:extLst>
              <a:ext uri="{FF2B5EF4-FFF2-40B4-BE49-F238E27FC236}">
                <a16:creationId xmlns:a16="http://schemas.microsoft.com/office/drawing/2014/main" xmlns="" id="{D04FEABC-54EC-41D4-8544-354A180A4128}"/>
              </a:ext>
            </a:extLst>
          </xdr:cNvPr>
          <xdr:cNvSpPr txBox="1"/>
        </xdr:nvSpPr>
        <xdr:spPr>
          <a:xfrm>
            <a:off x="7377112" y="15262899"/>
            <a:ext cx="3399422" cy="2089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a:t>
            </a:r>
          </a:p>
          <a:p>
            <a:pPr rtl="0" eaLnBrk="1" fontAlgn="auto" latinLnBrk="0" hangingPunct="1"/>
            <a:endParaRPr lang="en-US" sz="1100" b="0" i="0" kern="1200" baseline="0">
              <a:solidFill>
                <a:schemeClr val="dk1"/>
              </a:solidFill>
              <a:effectLst/>
              <a:latin typeface="+mn-lt"/>
              <a:ea typeface="+mn-ea"/>
              <a:cs typeface="+mn-cs"/>
            </a:endParaRPr>
          </a:p>
          <a:p>
            <a:pPr rtl="0" eaLnBrk="1" fontAlgn="auto" latinLnBrk="0" hangingPunct="1"/>
            <a:r>
              <a:rPr lang="ro" sz="1100" b="0" i="0" kern="1200" baseline="0">
                <a:solidFill>
                  <a:schemeClr val="dk1"/>
                </a:solidFill>
                <a:effectLst/>
                <a:latin typeface="+mn-lt"/>
                <a:ea typeface="+mn-ea"/>
                <a:cs typeface="+mn-cs"/>
              </a:rPr>
              <a:t>De exemplu: Selectați celula galbenă cu </a:t>
            </a:r>
            <a:r>
              <a:rPr lang="ro" sz="1100" b="1" i="0" kern="1200" baseline="0">
                <a:solidFill>
                  <a:schemeClr val="dk1"/>
                </a:solidFill>
                <a:effectLst/>
                <a:latin typeface="+mn-lt"/>
                <a:ea typeface="+mn-ea"/>
                <a:cs typeface="+mn-cs"/>
              </a:rPr>
              <a:t>12</a:t>
            </a:r>
            <a:r>
              <a:rPr lang="ro" sz="1100" b="0" i="0" kern="1200" baseline="0">
                <a:solidFill>
                  <a:schemeClr val="dk1"/>
                </a:solidFill>
                <a:effectLst/>
                <a:latin typeface="+mn-lt"/>
                <a:ea typeface="+mn-ea"/>
                <a:cs typeface="+mn-cs"/>
              </a:rPr>
              <a:t> de mai jos. Veți vedea că am utilizat funcția </a:t>
            </a:r>
            <a:r>
              <a:rPr lang="ro" sz="1100" b="1" i="0" kern="1200" baseline="0">
                <a:solidFill>
                  <a:schemeClr val="dk1"/>
                </a:solidFill>
                <a:effectLst/>
                <a:latin typeface="+mn-lt"/>
                <a:ea typeface="+mn-ea"/>
                <a:cs typeface="+mn-cs"/>
              </a:rPr>
              <a:t>SUM</a:t>
            </a:r>
            <a:r>
              <a:rPr lang="ro" sz="1100" b="0" i="0" kern="1200" baseline="0">
                <a:solidFill>
                  <a:schemeClr val="dk1"/>
                </a:solidFill>
                <a:effectLst/>
                <a:latin typeface="+mn-lt"/>
                <a:ea typeface="+mn-ea"/>
                <a:cs typeface="+mn-cs"/>
              </a:rPr>
              <a:t> cu o zonă de celule. Nu am tastat „4” sau „8” direct în formulă. </a:t>
            </a:r>
          </a:p>
        </xdr:txBody>
      </xdr:sp>
      <xdr:pic>
        <xdr:nvPicPr>
          <xdr:cNvPr id="213" name="Element grafic 147" descr="Ochelari">
            <a:extLst>
              <a:ext uri="{FF2B5EF4-FFF2-40B4-BE49-F238E27FC236}">
                <a16:creationId xmlns:a16="http://schemas.microsoft.com/office/drawing/2014/main" xmlns="" id="{720D4EE0-7550-4DC7-A79F-7DA9F6C0DF0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xmlns="" r:embed="rId16"/>
              </a:ext>
            </a:extLst>
          </a:blip>
          <a:stretch>
            <a:fillRect/>
          </a:stretch>
        </xdr:blipFill>
        <xdr:spPr>
          <a:xfrm>
            <a:off x="7053810" y="15226304"/>
            <a:ext cx="323347" cy="349115"/>
          </a:xfrm>
          <a:prstGeom prst="rect">
            <a:avLst/>
          </a:prstGeom>
        </xdr:spPr>
      </xdr:pic>
    </xdr:grpSp>
    <xdr:clientData/>
  </xdr:twoCellAnchor>
  <xdr:twoCellAnchor editAs="oneCell">
    <xdr:from>
      <xdr:col>1</xdr:col>
      <xdr:colOff>5509957</xdr:colOff>
      <xdr:row>26</xdr:row>
      <xdr:rowOff>76200</xdr:rowOff>
    </xdr:from>
    <xdr:to>
      <xdr:col>6</xdr:col>
      <xdr:colOff>14425</xdr:colOff>
      <xdr:row>33</xdr:row>
      <xdr:rowOff>76200</xdr:rowOff>
    </xdr:to>
    <xdr:pic>
      <xdr:nvPicPr>
        <xdr:cNvPr id="3" name="Imagine 2" descr="Constantele sunt valorile pe care le introduceți în celule sau în formule. Deși = 10+20 poate calcula la fel ca = A1+B1, constantele nu sunt o practică bună. De ce? Pentru că nu puteți vedea cu ușurință constanta fără să selectați celula și să o căutați. Acest lucru poate face dificilă schimbarea mai târziu. Este mult mai ușor să amplasați constantele în celule, unde pot fi ajustate cu ușurință și la care se face referire în formule.&#10;">
          <a:extLst>
            <a:ext uri="{FF2B5EF4-FFF2-40B4-BE49-F238E27FC236}">
              <a16:creationId xmlns:a16="http://schemas.microsoft.com/office/drawing/2014/main" xmlns="" id="{3808C00C-1654-4B71-AEA3-B46BBA6A8A1A}"/>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357682" y="5905500"/>
          <a:ext cx="3686568" cy="1476375"/>
        </a:xfrm>
        <a:prstGeom prst="rect">
          <a:avLst/>
        </a:prstGeom>
      </xdr:spPr>
    </xdr:pic>
    <xdr:clientData/>
  </xdr:twoCellAnchor>
  <xdr:twoCellAnchor editAs="oneCell">
    <xdr:from>
      <xdr:col>1</xdr:col>
      <xdr:colOff>5495924</xdr:colOff>
      <xdr:row>34</xdr:row>
      <xdr:rowOff>153478</xdr:rowOff>
    </xdr:from>
    <xdr:to>
      <xdr:col>6</xdr:col>
      <xdr:colOff>114299</xdr:colOff>
      <xdr:row>43</xdr:row>
      <xdr:rowOff>87474</xdr:rowOff>
    </xdr:to>
    <xdr:pic>
      <xdr:nvPicPr>
        <xdr:cNvPr id="4" name="Imagine 3" descr="O zonă de celule are o celulă de început, două puncte și o celulă de finalizare. Atunci când selectați o zonă de celule pentru o formulă, Excel va adăuga automat două puncte. De exemplu, A1:A10 este zona de celule de la celula A1 până la celula A10.">
          <a:extLst>
            <a:ext uri="{FF2B5EF4-FFF2-40B4-BE49-F238E27FC236}">
              <a16:creationId xmlns:a16="http://schemas.microsoft.com/office/drawing/2014/main" xmlns="" id="{A10B1741-C031-4CCA-8649-E13E092B5165}"/>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xdr:blipFill>
      <xdr:spPr>
        <a:xfrm>
          <a:off x="6343649" y="7649653"/>
          <a:ext cx="3800475" cy="1648496"/>
        </a:xfrm>
        <a:prstGeom prst="rect">
          <a:avLst/>
        </a:prstGeom>
      </xdr:spPr>
    </xdr:pic>
    <xdr:clientData/>
  </xdr:twoCellAnchor>
  <xdr:twoCellAnchor editAs="oneCell">
    <xdr:from>
      <xdr:col>2</xdr:col>
      <xdr:colOff>9525</xdr:colOff>
      <xdr:row>47</xdr:row>
      <xdr:rowOff>13617</xdr:rowOff>
    </xdr:from>
    <xdr:to>
      <xdr:col>9</xdr:col>
      <xdr:colOff>603906</xdr:colOff>
      <xdr:row>58</xdr:row>
      <xdr:rowOff>28574</xdr:rowOff>
    </xdr:to>
    <xdr:pic>
      <xdr:nvPicPr>
        <xdr:cNvPr id="5" name="Imagine 4" descr="Atunci când utilizați funcții în Excel, începeți cu numele funcției, cum ar fi =SUM, apoi paranteză de deschidere. În continuare, adăugați argumente sau zone de funcție și puteți separa mai multe argumente sau zone cu virgule. În acest exemplu, vom însuma două intervale cu =SUM (A1:A10; C1:C10).">
          <a:extLst>
            <a:ext uri="{FF2B5EF4-FFF2-40B4-BE49-F238E27FC236}">
              <a16:creationId xmlns:a16="http://schemas.microsoft.com/office/drawing/2014/main" xmlns="" id="{9CE19FB0-7F40-4845-93C2-4653431C8678}"/>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xdr:blipFill>
      <xdr:spPr>
        <a:xfrm>
          <a:off x="6381750" y="9986292"/>
          <a:ext cx="6357006" cy="21104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342900</xdr:colOff>
      <xdr:row>67</xdr:row>
      <xdr:rowOff>142875</xdr:rowOff>
    </xdr:from>
    <xdr:to>
      <xdr:col>1</xdr:col>
      <xdr:colOff>5228463</xdr:colOff>
      <xdr:row>86</xdr:row>
      <xdr:rowOff>19050</xdr:rowOff>
    </xdr:to>
    <xdr:grpSp>
      <xdr:nvGrpSpPr>
        <xdr:cNvPr id="180" name="Mai multe pe web" descr="More information on the web, contains links to the web&#10;Back to top&#10;Next step">
          <a:hlinkClick xmlns:r="http://schemas.openxmlformats.org/officeDocument/2006/relationships" r:id="rId1" tooltip="Faceți clic aici pentru a trece la următoarea foaie de lucru"/>
          <a:extLst>
            <a:ext uri="{FF2B5EF4-FFF2-40B4-BE49-F238E27FC236}">
              <a16:creationId xmlns:a16="http://schemas.microsoft.com/office/drawing/2014/main" xmlns="" id="{ABD21ECB-A0A3-4E0D-861E-B3FBCE376575}"/>
            </a:ext>
          </a:extLst>
        </xdr:cNvPr>
        <xdr:cNvGrpSpPr/>
      </xdr:nvGrpSpPr>
      <xdr:grpSpPr>
        <a:xfrm>
          <a:off x="342900" y="13477875"/>
          <a:ext cx="5754243" cy="3495675"/>
          <a:chOff x="323850" y="16837043"/>
          <a:chExt cx="5737224" cy="3349188"/>
        </a:xfrm>
      </xdr:grpSpPr>
      <xdr:sp macro="" textlink="">
        <xdr:nvSpPr>
          <xdr:cNvPr id="181" name="Dreptunghi 180">
            <a:extLst>
              <a:ext uri="{FF2B5EF4-FFF2-40B4-BE49-F238E27FC236}">
                <a16:creationId xmlns:a16="http://schemas.microsoft.com/office/drawing/2014/main" xmlns="" id="{EAA4229D-20C0-4C8C-B547-F8660867DCFA}"/>
              </a:ext>
            </a:extLst>
          </xdr:cNvPr>
          <xdr:cNvSpPr/>
        </xdr:nvSpPr>
        <xdr:spPr>
          <a:xfrm>
            <a:off x="323850" y="16837043"/>
            <a:ext cx="5737224" cy="334918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82" name="Pas" descr="Mai multe informații de pe web&#10;">
            <a:extLst>
              <a:ext uri="{FF2B5EF4-FFF2-40B4-BE49-F238E27FC236}">
                <a16:creationId xmlns:a16="http://schemas.microsoft.com/office/drawing/2014/main" xmlns="" id="{9CE68B18-1C76-45F8-8E5A-72898F80A45D}"/>
              </a:ext>
            </a:extLst>
          </xdr:cNvPr>
          <xdr:cNvSpPr txBox="1"/>
        </xdr:nvSpPr>
        <xdr:spPr>
          <a:xfrm>
            <a:off x="546067" y="16955740"/>
            <a:ext cx="5257825" cy="4718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83" name="Conector drept 182" descr="Linie decorativă">
            <a:extLst>
              <a:ext uri="{FF2B5EF4-FFF2-40B4-BE49-F238E27FC236}">
                <a16:creationId xmlns:a16="http://schemas.microsoft.com/office/drawing/2014/main" xmlns="" id="{4539B486-E07C-48F8-9EDA-2AE83C69E95B}"/>
              </a:ext>
            </a:extLst>
          </xdr:cNvPr>
          <xdr:cNvCxnSpPr>
            <a:cxnSpLocks/>
          </xdr:cNvCxnSpPr>
        </xdr:nvCxnSpPr>
        <xdr:spPr>
          <a:xfrm>
            <a:off x="546067" y="17444103"/>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4" name="Butonul Următorul" descr="Înapoi la început, cu hyperlink la celula A1">
            <a:hlinkClick xmlns:r="http://schemas.openxmlformats.org/officeDocument/2006/relationships" r:id="rId1" tooltip="Selectați pentru a reveni la celula A1 din această foaie de lucru"/>
            <a:extLst>
              <a:ext uri="{FF2B5EF4-FFF2-40B4-BE49-F238E27FC236}">
                <a16:creationId xmlns:a16="http://schemas.microsoft.com/office/drawing/2014/main" xmlns="" id="{95BB311B-A2C7-4A68-9A8B-82CD5B1C75D5}"/>
              </a:ext>
            </a:extLst>
          </xdr:cNvPr>
          <xdr:cNvSpPr/>
        </xdr:nvSpPr>
        <xdr:spPr>
          <a:xfrm>
            <a:off x="558774" y="19485025"/>
            <a:ext cx="2764342" cy="523755"/>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Înapoi la început</a:t>
            </a:r>
          </a:p>
        </xdr:txBody>
      </xdr:sp>
      <xdr:cxnSp macro="">
        <xdr:nvCxnSpPr>
          <xdr:cNvPr id="185" name="Conector drept 184" descr="Linie decorativă">
            <a:extLst>
              <a:ext uri="{FF2B5EF4-FFF2-40B4-BE49-F238E27FC236}">
                <a16:creationId xmlns:a16="http://schemas.microsoft.com/office/drawing/2014/main" xmlns="" id="{31604368-D311-4E9B-8820-4730030A0801}"/>
              </a:ext>
            </a:extLst>
          </xdr:cNvPr>
          <xdr:cNvCxnSpPr>
            <a:cxnSpLocks/>
          </xdr:cNvCxnSpPr>
        </xdr:nvCxnSpPr>
        <xdr:spPr>
          <a:xfrm>
            <a:off x="546067" y="19391758"/>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6" name="Butonul Următorul" descr="Butonul Următorul pas, cu hyperlink la următoarea foaie de lucru">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4F102BCA-DDCB-4390-A653-445B336B333A}"/>
              </a:ext>
            </a:extLst>
          </xdr:cNvPr>
          <xdr:cNvSpPr/>
        </xdr:nvSpPr>
        <xdr:spPr>
          <a:xfrm>
            <a:off x="4365223" y="19669174"/>
            <a:ext cx="1440989" cy="34214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sp macro="" textlink="">
        <xdr:nvSpPr>
          <xdr:cNvPr id="187" name="Pas" descr="Totul despre funcția SUM, cu hyperlink către web&#10;&#10;">
            <a:hlinkClick xmlns:r="http://schemas.openxmlformats.org/officeDocument/2006/relationships" r:id="rId3" tooltip="Selectați pentru a afla totul despre funcția SUM de pe web"/>
            <a:extLst>
              <a:ext uri="{FF2B5EF4-FFF2-40B4-BE49-F238E27FC236}">
                <a16:creationId xmlns:a16="http://schemas.microsoft.com/office/drawing/2014/main" xmlns="" id="{AB2D976E-4F84-41AE-9EC8-DB5589E60A01}"/>
              </a:ext>
            </a:extLst>
          </xdr:cNvPr>
          <xdr:cNvSpPr txBox="1"/>
        </xdr:nvSpPr>
        <xdr:spPr>
          <a:xfrm>
            <a:off x="1003908" y="17606489"/>
            <a:ext cx="1904391" cy="303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88" name="Element grafic 22" descr="Săgeată">
            <a:hlinkClick xmlns:r="http://schemas.openxmlformats.org/officeDocument/2006/relationships" r:id="rId3" tooltip="Selectați pentru a afla mai multe de pe web"/>
            <a:extLst>
              <a:ext uri="{FF2B5EF4-FFF2-40B4-BE49-F238E27FC236}">
                <a16:creationId xmlns:a16="http://schemas.microsoft.com/office/drawing/2014/main" xmlns="" id="{F5021BED-368D-4D1A-AE22-23F2D9D9A4FC}"/>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535353" y="17517562"/>
            <a:ext cx="495829" cy="429422"/>
          </a:xfrm>
          <a:prstGeom prst="rect">
            <a:avLst/>
          </a:prstGeom>
        </xdr:spPr>
      </xdr:pic>
      <xdr:sp macro="" textlink="">
        <xdr:nvSpPr>
          <xdr:cNvPr id="189" name="Pas" descr="Totul despre utilizarea funcției Însumare automată pentru a aduna numere, cu hyperlink către web&#10;">
            <a:hlinkClick xmlns:r="http://schemas.openxmlformats.org/officeDocument/2006/relationships" r:id="rId6" tooltip="Selectați pentru a afla totul despre utilizarea funcției Însumare automată pentru a aduna numere pe web"/>
            <a:extLst>
              <a:ext uri="{FF2B5EF4-FFF2-40B4-BE49-F238E27FC236}">
                <a16:creationId xmlns:a16="http://schemas.microsoft.com/office/drawing/2014/main" xmlns="" id="{E8AF0476-BB01-4EAA-81FC-EFE0808FE13E}"/>
              </a:ext>
            </a:extLst>
          </xdr:cNvPr>
          <xdr:cNvSpPr txBox="1"/>
        </xdr:nvSpPr>
        <xdr:spPr>
          <a:xfrm>
            <a:off x="1003908" y="18058397"/>
            <a:ext cx="3628198" cy="2777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Utilizarea Însumării automate</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pentru a aduna numere</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190" name="Element grafic 22" descr="Săgeată">
            <a:hlinkClick xmlns:r="http://schemas.openxmlformats.org/officeDocument/2006/relationships" r:id="rId6" tooltip="Selectați pentru a afla mai multe de pe web"/>
            <a:extLst>
              <a:ext uri="{FF2B5EF4-FFF2-40B4-BE49-F238E27FC236}">
                <a16:creationId xmlns:a16="http://schemas.microsoft.com/office/drawing/2014/main" xmlns="" id="{5658871C-FCE3-481C-98FE-3BC3FCBCDE9F}"/>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535353" y="17956370"/>
            <a:ext cx="495829" cy="435772"/>
          </a:xfrm>
          <a:prstGeom prst="rect">
            <a:avLst/>
          </a:prstGeom>
        </xdr:spPr>
      </xdr:pic>
      <xdr:sp macro="" textlink="">
        <xdr:nvSpPr>
          <xdr:cNvPr id="191" name="Pas" descr="Aflați totul despre funcția COUNT, cu hyperlink către web&#10;">
            <a:hlinkClick xmlns:r="http://schemas.openxmlformats.org/officeDocument/2006/relationships" r:id="rId7" tooltip="Selectați pentru a afla totul despre funcția COUNT de pe web"/>
            <a:extLst>
              <a:ext uri="{FF2B5EF4-FFF2-40B4-BE49-F238E27FC236}">
                <a16:creationId xmlns:a16="http://schemas.microsoft.com/office/drawing/2014/main" xmlns="" id="{9FF9A895-01D5-42A2-8C16-126975374E45}"/>
              </a:ext>
            </a:extLst>
          </xdr:cNvPr>
          <xdr:cNvSpPr txBox="1"/>
        </xdr:nvSpPr>
        <xdr:spPr>
          <a:xfrm>
            <a:off x="1003908" y="18506516"/>
            <a:ext cx="2169366" cy="2841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COUNT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92" name="Element grafic 22" descr="Săgeată">
            <a:hlinkClick xmlns:r="http://schemas.openxmlformats.org/officeDocument/2006/relationships" r:id="rId7" tooltip="Selectați pentru a afla mai multe de pe web"/>
            <a:extLst>
              <a:ext uri="{FF2B5EF4-FFF2-40B4-BE49-F238E27FC236}">
                <a16:creationId xmlns:a16="http://schemas.microsoft.com/office/drawing/2014/main" xmlns="" id="{C74A6681-1C06-4BF0-851E-51883A12B80D}"/>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535353" y="18410828"/>
            <a:ext cx="495829" cy="429422"/>
          </a:xfrm>
          <a:prstGeom prst="rect">
            <a:avLst/>
          </a:prstGeom>
        </xdr:spPr>
      </xdr:pic>
      <xdr:sp macro="" textlink="">
        <xdr:nvSpPr>
          <xdr:cNvPr id="193" name="Pas" descr="Instruire gratuită pentru Excel online, cu hyperlink către web&#10;">
            <a:hlinkClick xmlns:r="http://schemas.openxmlformats.org/officeDocument/2006/relationships" r:id="rId8" tooltip="Selectați pentru a afla despre instruirea gratuită în Excel de pe web"/>
            <a:extLst>
              <a:ext uri="{FF2B5EF4-FFF2-40B4-BE49-F238E27FC236}">
                <a16:creationId xmlns:a16="http://schemas.microsoft.com/office/drawing/2014/main" xmlns="" id="{62BCA8C0-A9F1-4706-AAE7-F42F5ABFF970}"/>
              </a:ext>
            </a:extLst>
          </xdr:cNvPr>
          <xdr:cNvSpPr txBox="1"/>
        </xdr:nvSpPr>
        <xdr:spPr>
          <a:xfrm>
            <a:off x="1016607" y="18952686"/>
            <a:ext cx="2738596" cy="2973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94"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E7050C61-30E3-4AD4-A14D-97295961B123}"/>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548053" y="18857397"/>
            <a:ext cx="495829" cy="435772"/>
          </a:xfrm>
          <a:prstGeom prst="rect">
            <a:avLst/>
          </a:prstGeom>
        </xdr:spPr>
      </xdr:pic>
    </xdr:grpSp>
    <xdr:clientData/>
  </xdr:twoCellAnchor>
  <xdr:twoCellAnchor editAs="oneCell">
    <xdr:from>
      <xdr:col>2</xdr:col>
      <xdr:colOff>76200</xdr:colOff>
      <xdr:row>51</xdr:row>
      <xdr:rowOff>6344</xdr:rowOff>
    </xdr:from>
    <xdr:to>
      <xdr:col>6</xdr:col>
      <xdr:colOff>400049</xdr:colOff>
      <xdr:row>61</xdr:row>
      <xdr:rowOff>57146</xdr:rowOff>
    </xdr:to>
    <xdr:grpSp>
      <xdr:nvGrpSpPr>
        <xdr:cNvPr id="195" name="DETALII IMPORTANTE" descr="IMPORTANT DETAIL&#10;Double-click this cell. You'll notice the 100 toward the end. Although it's possible to put numbers in a formula like this, we don't recommend it unless it's absolutely necessary. This is known as a constant, and it's easy to forget that it's there. We recommended referring to another cell instead. That way it's easily seen and not hidden inside a formula&#10;">
          <a:extLst>
            <a:ext uri="{FF2B5EF4-FFF2-40B4-BE49-F238E27FC236}">
              <a16:creationId xmlns:a16="http://schemas.microsoft.com/office/drawing/2014/main" xmlns="" id="{74BFEDDD-8921-45D1-999F-60CB0E0DD7BD}"/>
            </a:ext>
          </a:extLst>
        </xdr:cNvPr>
        <xdr:cNvGrpSpPr/>
      </xdr:nvGrpSpPr>
      <xdr:grpSpPr>
        <a:xfrm>
          <a:off x="6629400" y="10293344"/>
          <a:ext cx="3661409" cy="1955802"/>
          <a:chOff x="6788150" y="10960177"/>
          <a:chExt cx="3714749" cy="1889001"/>
        </a:xfrm>
      </xdr:grpSpPr>
      <xdr:sp macro="" textlink="">
        <xdr:nvSpPr>
          <xdr:cNvPr id="196" name="Instrucțiune" descr="IMPORTANT DETAIL&#10;Double-click this cell. You'll notice the 100 toward the end. Although it's possible to put numbers in a formula like this, we don't recommend it unless it's absolutely necessary. This is known as a constant, and it's easy to forget that it's there. We recommend referring to another cell instead, like cell F51. That way it's easily seen and not hidden inside a formula. &#10;&#10;">
            <a:extLst>
              <a:ext uri="{FF2B5EF4-FFF2-40B4-BE49-F238E27FC236}">
                <a16:creationId xmlns:a16="http://schemas.microsoft.com/office/drawing/2014/main" xmlns="" id="{1FE4BFF8-BF17-48D3-9562-7351530CBA15}"/>
              </a:ext>
            </a:extLst>
          </xdr:cNvPr>
          <xdr:cNvSpPr txBox="1"/>
        </xdr:nvSpPr>
        <xdr:spPr>
          <a:xfrm>
            <a:off x="7073899" y="11363322"/>
            <a:ext cx="3429000" cy="14858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Faceți dublu clic pe această celulă. Veți observa numărul </a:t>
            </a:r>
            <a:r>
              <a:rPr lang="ro" sz="1100" b="0" i="1" kern="1200" baseline="0">
                <a:solidFill>
                  <a:schemeClr val="dk1"/>
                </a:solidFill>
                <a:effectLst/>
                <a:latin typeface="+mn-lt"/>
                <a:ea typeface="+mn-ea"/>
                <a:cs typeface="+mn-cs"/>
              </a:rPr>
              <a:t>100</a:t>
            </a:r>
            <a:r>
              <a:rPr lang="ro" sz="1100" b="0" i="0" kern="1200" baseline="0">
                <a:solidFill>
                  <a:schemeClr val="dk1"/>
                </a:solidFill>
                <a:effectLst/>
                <a:latin typeface="+mn-lt"/>
                <a:ea typeface="+mn-ea"/>
                <a:cs typeface="+mn-cs"/>
              </a:rPr>
              <a:t> spre sfârșit. Deși este posibil să introduceți numere într-o astfel de formulă, nu recomandăm acest lucru decât dacă este absolut necesar. Aceasta este cunoscută drept </a:t>
            </a:r>
            <a:r>
              <a:rPr lang="ro" sz="1100" b="1" i="0" kern="1200" baseline="0">
                <a:solidFill>
                  <a:schemeClr val="dk1"/>
                </a:solidFill>
                <a:effectLst/>
                <a:latin typeface="+mn-lt"/>
                <a:ea typeface="+mn-ea"/>
                <a:cs typeface="+mn-cs"/>
              </a:rPr>
              <a:t>constantă</a:t>
            </a:r>
            <a:r>
              <a:rPr lang="ro" sz="1100" b="0" i="0" kern="1200" baseline="0">
                <a:solidFill>
                  <a:schemeClr val="dk1"/>
                </a:solidFill>
                <a:effectLst/>
                <a:latin typeface="+mn-lt"/>
                <a:ea typeface="+mn-ea"/>
                <a:cs typeface="+mn-cs"/>
              </a:rPr>
              <a:t> și este ușor să uitați că se află acolo. Vă recomandăm să faceți referire la o altă celulă în schimb, cum ar fi celula F51. Astfel numărul va fi mai vizibil și nu ascuns într-o formulă. </a:t>
            </a:r>
            <a:endParaRPr lang="en-US" sz="1100">
              <a:effectLst/>
            </a:endParaRPr>
          </a:p>
        </xdr:txBody>
      </xdr:sp>
      <xdr:pic>
        <xdr:nvPicPr>
          <xdr:cNvPr id="197" name="Lupă" descr="Lupă">
            <a:extLst>
              <a:ext uri="{FF2B5EF4-FFF2-40B4-BE49-F238E27FC236}">
                <a16:creationId xmlns:a16="http://schemas.microsoft.com/office/drawing/2014/main" xmlns="" id="{BD3806F3-ED82-4149-875A-74D812F8E6FF}"/>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xmlns="" r:embed="rId10"/>
              </a:ext>
            </a:extLst>
          </a:blip>
          <a:stretch>
            <a:fillRect/>
          </a:stretch>
        </xdr:blipFill>
        <xdr:spPr>
          <a:xfrm flipH="1">
            <a:off x="6788150" y="11420475"/>
            <a:ext cx="352313" cy="339611"/>
          </a:xfrm>
          <a:prstGeom prst="rect">
            <a:avLst/>
          </a:prstGeom>
        </xdr:spPr>
      </xdr:pic>
      <xdr:sp macro="" textlink="">
        <xdr:nvSpPr>
          <xdr:cNvPr id="198" name="Săgeată" descr="Săgeată">
            <a:extLst>
              <a:ext uri="{FF2B5EF4-FFF2-40B4-BE49-F238E27FC236}">
                <a16:creationId xmlns:a16="http://schemas.microsoft.com/office/drawing/2014/main" xmlns="" id="{AD1DFADD-C889-466B-A332-624664B0EE01}"/>
              </a:ext>
            </a:extLst>
          </xdr:cNvPr>
          <xdr:cNvSpPr/>
        </xdr:nvSpPr>
        <xdr:spPr>
          <a:xfrm rot="3874191">
            <a:off x="8229331" y="10969973"/>
            <a:ext cx="442979" cy="423388"/>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4</xdr:col>
      <xdr:colOff>7420</xdr:colOff>
      <xdr:row>33</xdr:row>
      <xdr:rowOff>120650</xdr:rowOff>
    </xdr:from>
    <xdr:to>
      <xdr:col>8</xdr:col>
      <xdr:colOff>523874</xdr:colOff>
      <xdr:row>42</xdr:row>
      <xdr:rowOff>114300</xdr:rowOff>
    </xdr:to>
    <xdr:grpSp>
      <xdr:nvGrpSpPr>
        <xdr:cNvPr id="2" name="Grup 1">
          <a:extLst>
            <a:ext uri="{FF2B5EF4-FFF2-40B4-BE49-F238E27FC236}">
              <a16:creationId xmlns:a16="http://schemas.microsoft.com/office/drawing/2014/main" xmlns="" id="{C31E7FA9-873B-48E5-80FF-FEEB66A44E83}"/>
            </a:ext>
          </a:extLst>
        </xdr:cNvPr>
        <xdr:cNvGrpSpPr/>
      </xdr:nvGrpSpPr>
      <xdr:grpSpPr>
        <a:xfrm>
          <a:off x="8389420" y="6978650"/>
          <a:ext cx="3549214" cy="1708150"/>
          <a:chOff x="8151295" y="6978650"/>
          <a:chExt cx="3212029" cy="1708150"/>
        </a:xfrm>
      </xdr:grpSpPr>
      <xdr:pic>
        <xdr:nvPicPr>
          <xdr:cNvPr id="200" name="Ilustrație cu bară de stare" descr="Ilustrație cu bară de stare Sum: 170">
            <a:extLst>
              <a:ext uri="{FF2B5EF4-FFF2-40B4-BE49-F238E27FC236}">
                <a16:creationId xmlns:a16="http://schemas.microsoft.com/office/drawing/2014/main" xmlns="" id="{26CBE60B-8C6B-4B6C-A49E-B12121A259CA}"/>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xdr:blipFill>
        <xdr:spPr>
          <a:xfrm>
            <a:off x="8888141" y="7794725"/>
            <a:ext cx="999154" cy="200000"/>
          </a:xfrm>
          <a:prstGeom prst="rect">
            <a:avLst/>
          </a:prstGeom>
        </xdr:spPr>
      </xdr:pic>
      <xdr:grpSp>
        <xdr:nvGrpSpPr>
          <xdr:cNvPr id="201" name="ÎNCERCAȚI ASTA" descr="CHECK THIS OUT&#10;Select these cells. Then in the lower-right corner of the Excel window, look for this:&#10;SUM: 170&#10;That's just another way to quickly find a total&#10;">
            <a:extLst>
              <a:ext uri="{FF2B5EF4-FFF2-40B4-BE49-F238E27FC236}">
                <a16:creationId xmlns:a16="http://schemas.microsoft.com/office/drawing/2014/main" xmlns="" id="{185E3144-984A-4865-9CA1-5E50300588AC}"/>
              </a:ext>
            </a:extLst>
          </xdr:cNvPr>
          <xdr:cNvGrpSpPr/>
        </xdr:nvGrpSpPr>
        <xdr:grpSpPr>
          <a:xfrm>
            <a:off x="8151295" y="6978650"/>
            <a:ext cx="3212029" cy="1708150"/>
            <a:chOff x="7539454" y="7993902"/>
            <a:chExt cx="3051070" cy="1708150"/>
          </a:xfrm>
        </xdr:grpSpPr>
        <xdr:grpSp>
          <xdr:nvGrpSpPr>
            <xdr:cNvPr id="202" name="Paranteze">
              <a:extLst>
                <a:ext uri="{FF2B5EF4-FFF2-40B4-BE49-F238E27FC236}">
                  <a16:creationId xmlns:a16="http://schemas.microsoft.com/office/drawing/2014/main" xmlns="" id="{39B8838E-B75E-4D56-BA4D-0128784A2A5B}"/>
                </a:ext>
              </a:extLst>
            </xdr:cNvPr>
            <xdr:cNvGrpSpPr/>
          </xdr:nvGrpSpPr>
          <xdr:grpSpPr>
            <a:xfrm rot="599914">
              <a:off x="7539454" y="8145377"/>
              <a:ext cx="293814" cy="698211"/>
              <a:chOff x="9871108" y="1184220"/>
              <a:chExt cx="273326" cy="789155"/>
            </a:xfrm>
          </xdr:grpSpPr>
          <xdr:sp macro="" textlink="">
            <xdr:nvSpPr>
              <xdr:cNvPr id="205" name="O altă paranteză" descr="Paranteză">
                <a:extLst>
                  <a:ext uri="{FF2B5EF4-FFF2-40B4-BE49-F238E27FC236}">
                    <a16:creationId xmlns:a16="http://schemas.microsoft.com/office/drawing/2014/main" xmlns="" id="{72B2B640-A2B0-4922-83C7-1C432E167FD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206" name="Paranteză" descr="Paranteză&#10;">
                <a:extLst>
                  <a:ext uri="{FF2B5EF4-FFF2-40B4-BE49-F238E27FC236}">
                    <a16:creationId xmlns:a16="http://schemas.microsoft.com/office/drawing/2014/main" xmlns="" id="{86293DF6-F5A1-4474-9B8D-813EECCF9D18}"/>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203" name="Stele" descr="Stele">
              <a:extLst>
                <a:ext uri="{FF2B5EF4-FFF2-40B4-BE49-F238E27FC236}">
                  <a16:creationId xmlns:a16="http://schemas.microsoft.com/office/drawing/2014/main" xmlns="" id="{85803565-64C2-4B68-868B-9D7CA538F6D3}"/>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7830674" y="8038700"/>
              <a:ext cx="388098" cy="337815"/>
            </a:xfrm>
            <a:prstGeom prst="rect">
              <a:avLst/>
            </a:prstGeom>
          </xdr:spPr>
        </xdr:pic>
        <xdr:sp macro="" textlink="">
          <xdr:nvSpPr>
            <xdr:cNvPr id="204" name="Instrucțiuni" descr="CHECK THIS OUT&#10;Select these cells. Then in the lower-right corner of the Excel window, look for SUM: 170 in the bar.&#10;&#10;That's called the Status Bar, and it's just another way to quickly find a total and other details about a selected cell or range. &#10;">
              <a:extLst>
                <a:ext uri="{FF2B5EF4-FFF2-40B4-BE49-F238E27FC236}">
                  <a16:creationId xmlns:a16="http://schemas.microsoft.com/office/drawing/2014/main" xmlns="" id="{8143D8DB-BD14-4B1D-99E1-49C9F0560BD1}"/>
                </a:ext>
              </a:extLst>
            </xdr:cNvPr>
            <xdr:cNvSpPr txBox="1"/>
          </xdr:nvSpPr>
          <xdr:spPr>
            <a:xfrm>
              <a:off x="8132527" y="7993902"/>
              <a:ext cx="2457997" cy="1708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aceste celule. Apoi, în colțul din dreapta jos al</a:t>
              </a:r>
              <a:r>
                <a:rPr lang="ro" sz="1100" kern="0" baseline="0">
                  <a:solidFill>
                    <a:schemeClr val="bg2">
                      <a:lumMod val="25000"/>
                    </a:schemeClr>
                  </a:solidFill>
                  <a:latin typeface="+mn-lt"/>
                  <a:ea typeface="Segoe UI" pitchFamily="34" charset="0"/>
                  <a:cs typeface="Segoe UI Light" panose="020B0502040204020203" pitchFamily="34" charset="0"/>
                </a:rPr>
                <a:t> ferestrei Excel, căutați următorul lucru:</a:t>
              </a:r>
            </a:p>
            <a:p>
              <a:pPr lvl="0" rtl="0">
                <a:defRPr/>
              </a:pPr>
              <a:r>
                <a:rPr lang="en-US" sz="1100" kern="0" baseline="0">
                  <a:solidFill>
                    <a:schemeClr val="bg2">
                      <a:lumMod val="25000"/>
                    </a:schemeClr>
                  </a:solidFill>
                  <a:latin typeface="+mn-lt"/>
                  <a:ea typeface="Segoe UI" pitchFamily="34" charset="0"/>
                  <a:cs typeface="Segoe UI Light" panose="020B0502040204020203" pitchFamily="34" charset="0"/>
                </a:rPr>
                <a:t/>
              </a:r>
              <a:br>
                <a:rPr lang="en-US" sz="1100" kern="0" baseline="0">
                  <a:solidFill>
                    <a:schemeClr val="bg2">
                      <a:lumMod val="25000"/>
                    </a:schemeClr>
                  </a:solidFill>
                  <a:latin typeface="+mn-lt"/>
                  <a:ea typeface="Segoe UI" pitchFamily="34" charset="0"/>
                  <a:cs typeface="Segoe UI Light" panose="020B0502040204020203" pitchFamily="34" charset="0"/>
                </a:rPr>
              </a:b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kern="0" baseline="0">
                  <a:solidFill>
                    <a:schemeClr val="bg2">
                      <a:lumMod val="25000"/>
                    </a:schemeClr>
                  </a:solidFill>
                  <a:latin typeface="+mn-lt"/>
                  <a:ea typeface="Segoe UI" pitchFamily="34" charset="0"/>
                  <a:cs typeface="Segoe UI Light" panose="020B0502040204020203" pitchFamily="34" charset="0"/>
                </a:rPr>
                <a:t>Aceasta se numește bara de stare și este doar un alt mod de a găsi rapid un total și alte detalii despre o celulă sau o zonă selectată. </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grpSp>
    <xdr:clientData/>
  </xdr:twoCellAnchor>
  <xdr:twoCellAnchor editAs="oneCell">
    <xdr:from>
      <xdr:col>5</xdr:col>
      <xdr:colOff>676274</xdr:colOff>
      <xdr:row>15</xdr:row>
      <xdr:rowOff>28576</xdr:rowOff>
    </xdr:from>
    <xdr:to>
      <xdr:col>9</xdr:col>
      <xdr:colOff>9523</xdr:colOff>
      <xdr:row>22</xdr:row>
      <xdr:rowOff>85725</xdr:rowOff>
    </xdr:to>
    <xdr:grpSp>
      <xdr:nvGrpSpPr>
        <xdr:cNvPr id="207" name="Grup 206" descr="EXTRA CREDIT&#10;Try adding another SUMIF formula here, but add amounts that are less than 100. The result should be 160&#10;">
          <a:extLst>
            <a:ext uri="{FF2B5EF4-FFF2-40B4-BE49-F238E27FC236}">
              <a16:creationId xmlns:a16="http://schemas.microsoft.com/office/drawing/2014/main" xmlns="" id="{E7464239-05BB-404B-98D2-35A40E4685F6}"/>
            </a:ext>
          </a:extLst>
        </xdr:cNvPr>
        <xdr:cNvGrpSpPr/>
      </xdr:nvGrpSpPr>
      <xdr:grpSpPr>
        <a:xfrm>
          <a:off x="9218294" y="3457576"/>
          <a:ext cx="2815589" cy="1390649"/>
          <a:chOff x="9048750" y="3743325"/>
          <a:chExt cx="2839722" cy="1390649"/>
        </a:xfrm>
      </xdr:grpSpPr>
      <xdr:sp macro="" textlink="">
        <xdr:nvSpPr>
          <xdr:cNvPr id="208" name="Pas" descr="EXTRA CREDIT&#10;Try the COUNT function using any of the methods you've already tried. The COUNT function counts the number of cells in a range that contain numbers.&#10;">
            <a:extLst>
              <a:ext uri="{FF2B5EF4-FFF2-40B4-BE49-F238E27FC236}">
                <a16:creationId xmlns:a16="http://schemas.microsoft.com/office/drawing/2014/main" xmlns="" id="{6928421E-45CA-4B1D-9312-B8F551C6A306}"/>
              </a:ext>
            </a:extLst>
          </xdr:cNvPr>
          <xdr:cNvSpPr txBox="1"/>
        </xdr:nvSpPr>
        <xdr:spPr>
          <a:xfrm>
            <a:off x="9648642" y="3905249"/>
            <a:ext cx="2239830" cy="122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Încercați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utilizând oricare dintre metodele încercate deja.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contorizează numărul de celule dintr-o zonă care conține numere.</a:t>
            </a:r>
          </a:p>
        </xdr:txBody>
      </xdr:sp>
      <xdr:pic>
        <xdr:nvPicPr>
          <xdr:cNvPr id="209" name="Panglică credit suplimentar" descr="Panglică decorativă">
            <a:extLst>
              <a:ext uri="{FF2B5EF4-FFF2-40B4-BE49-F238E27FC236}">
                <a16:creationId xmlns:a16="http://schemas.microsoft.com/office/drawing/2014/main" xmlns="" id="{3A786831-0C9C-490F-B991-4BE5CEF7FC7B}"/>
              </a:ext>
            </a:extLst>
          </xdr:cNvPr>
          <xdr:cNvPicPr>
            <a:picLocks noChangeAspect="1"/>
          </xdr:cNvPicPr>
        </xdr:nvPicPr>
        <xdr:blipFill>
          <a:blip xmlns:r="http://schemas.openxmlformats.org/officeDocument/2006/relationships" r:embed="rId14">
            <a:extLst>
              <a:ext uri="{96DAC541-7B7A-43D3-8B79-37D633B846F1}">
                <asvg:svgBlip xmlns:asvg="http://schemas.microsoft.com/office/drawing/2016/SVG/main" xmlns="" r:embed="rId15"/>
              </a:ext>
            </a:extLst>
          </a:blip>
          <a:stretch>
            <a:fillRect/>
          </a:stretch>
        </xdr:blipFill>
        <xdr:spPr>
          <a:xfrm>
            <a:off x="9287099" y="3950551"/>
            <a:ext cx="474289" cy="439736"/>
          </a:xfrm>
          <a:prstGeom prst="rect">
            <a:avLst/>
          </a:prstGeom>
        </xdr:spPr>
      </xdr:pic>
      <xdr:sp macro="" textlink="">
        <xdr:nvSpPr>
          <xdr:cNvPr id="210" name="Săgeată credit suplimentar" descr="Săgeată">
            <a:extLst>
              <a:ext uri="{FF2B5EF4-FFF2-40B4-BE49-F238E27FC236}">
                <a16:creationId xmlns:a16="http://schemas.microsoft.com/office/drawing/2014/main" xmlns="" id="{5529D458-6B38-4317-A9FD-A9793D972E5B}"/>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355809</xdr:colOff>
      <xdr:row>25</xdr:row>
      <xdr:rowOff>152405</xdr:rowOff>
    </xdr:from>
    <xdr:to>
      <xdr:col>1</xdr:col>
      <xdr:colOff>5241372</xdr:colOff>
      <xdr:row>67</xdr:row>
      <xdr:rowOff>0</xdr:rowOff>
    </xdr:to>
    <xdr:grpSp>
      <xdr:nvGrpSpPr>
        <xdr:cNvPr id="4" name="Grup 3">
          <a:extLst>
            <a:ext uri="{FF2B5EF4-FFF2-40B4-BE49-F238E27FC236}">
              <a16:creationId xmlns:a16="http://schemas.microsoft.com/office/drawing/2014/main" xmlns="" id="{F60B4319-44A9-469F-A62C-1D9E3BD387BB}"/>
            </a:ext>
          </a:extLst>
        </xdr:cNvPr>
        <xdr:cNvGrpSpPr/>
      </xdr:nvGrpSpPr>
      <xdr:grpSpPr>
        <a:xfrm>
          <a:off x="355809" y="5486405"/>
          <a:ext cx="5754243" cy="7848595"/>
          <a:chOff x="355809" y="4791079"/>
          <a:chExt cx="5733288" cy="7848596"/>
        </a:xfrm>
      </xdr:grpSpPr>
      <xdr:sp macro="" textlink="">
        <xdr:nvSpPr>
          <xdr:cNvPr id="227" name="Dreptunghi 226" descr="Fundal">
            <a:extLst>
              <a:ext uri="{FF2B5EF4-FFF2-40B4-BE49-F238E27FC236}">
                <a16:creationId xmlns:a16="http://schemas.microsoft.com/office/drawing/2014/main" xmlns="" id="{FE05A65F-6F64-4D5F-8F2C-C74D8B5B4B8A}"/>
              </a:ext>
            </a:extLst>
          </xdr:cNvPr>
          <xdr:cNvSpPr/>
        </xdr:nvSpPr>
        <xdr:spPr>
          <a:xfrm>
            <a:off x="355809" y="4791079"/>
            <a:ext cx="5733288" cy="784859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xnSp macro="">
        <xdr:nvCxnSpPr>
          <xdr:cNvPr id="228" name="Conector drept 227" descr="Linie decorativă">
            <a:extLst>
              <a:ext uri="{FF2B5EF4-FFF2-40B4-BE49-F238E27FC236}">
                <a16:creationId xmlns:a16="http://schemas.microsoft.com/office/drawing/2014/main" xmlns="" id="{E01E9DE0-78BF-4EAC-AF4D-2F1BE5EF054F}"/>
              </a:ext>
            </a:extLst>
          </xdr:cNvPr>
          <xdr:cNvCxnSpPr>
            <a:cxnSpLocks/>
          </xdr:cNvCxnSpPr>
        </xdr:nvCxnSpPr>
        <xdr:spPr>
          <a:xfrm>
            <a:off x="549298" y="5465828"/>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29" name="Conector drept 228" descr="Linie decorativă">
            <a:extLst>
              <a:ext uri="{FF2B5EF4-FFF2-40B4-BE49-F238E27FC236}">
                <a16:creationId xmlns:a16="http://schemas.microsoft.com/office/drawing/2014/main" xmlns="" id="{178E934D-C0C4-4CD9-B5EC-2F0A9FC59848}"/>
              </a:ext>
            </a:extLst>
          </xdr:cNvPr>
          <xdr:cNvCxnSpPr>
            <a:cxnSpLocks/>
          </xdr:cNvCxnSpPr>
        </xdr:nvCxnSpPr>
        <xdr:spPr>
          <a:xfrm>
            <a:off x="549298" y="12411222"/>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0" name="Pas" descr="Mai multe despre funcții&#10;">
            <a:extLst>
              <a:ext uri="{FF2B5EF4-FFF2-40B4-BE49-F238E27FC236}">
                <a16:creationId xmlns:a16="http://schemas.microsoft.com/office/drawing/2014/main" xmlns="" id="{07DB6895-0278-4CEA-ABE6-CD6248F44EB5}"/>
              </a:ext>
            </a:extLst>
          </xdr:cNvPr>
          <xdr:cNvSpPr txBox="1"/>
        </xdr:nvSpPr>
        <xdr:spPr>
          <a:xfrm>
            <a:off x="549298" y="4916672"/>
            <a:ext cx="4908527" cy="5274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funcții</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sp macro="" textlink="">
        <xdr:nvSpPr>
          <xdr:cNvPr id="231" name="Pas" descr="Go to the Formulas tab and browse through the Function Library, where functions are listed by category, like Text, Date &amp; Time, etc. Insert Function will let you search for functions by name, and launch a function wizard that can help you build your formula. &#10;&#10;When you start typing a function name after you press =, Excel will launch Intellisense, which will list all of the functions starting with the letters you type. When you find the one you want, press Tab, and Excel will automatically finish the function name and enter the opening parenthesis for you. It will also display the optional and required arguments. &#10;&#10;Now let's look at the anatomy of a few functions. The SUM function is structured like this:&#10;&#10;=SUM(D38:D41,H:H&quot;), where SUM is the function name, D38:D41 is the first argument. It's almost always required. H:H is an additional argument, separated by commas.&#10;&#10;">
            <a:extLst>
              <a:ext uri="{FF2B5EF4-FFF2-40B4-BE49-F238E27FC236}">
                <a16:creationId xmlns:a16="http://schemas.microsoft.com/office/drawing/2014/main" xmlns="" id="{17A99C0A-6405-4FD6-AD00-AD6255FB6C83}"/>
              </a:ext>
            </a:extLst>
          </xdr:cNvPr>
          <xdr:cNvSpPr txBox="1"/>
        </xdr:nvSpPr>
        <xdr:spPr>
          <a:xfrm>
            <a:off x="564213" y="5559755"/>
            <a:ext cx="5255562" cy="28031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Accesați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fila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Formule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navigați prin </a:t>
            </a:r>
            <a:r>
              <a:rPr lang="ro-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Bibliotecă de funcții</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unde funcțiile sunt listate după categorie, cum ar fi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Dată și oră</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etc.</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Inserare funcție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vă va permite să căutați funcții după nume și să lansați un expert de funcții care vă poate ajuta să construiți o formulă.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Atunci când începeți să tastați un nume de funcție după ce apăsați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Excel va lansa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Intellisense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care va lista toate funcțiile care încep cu literele tastate. Atunci când o găsiți pe cea dorită, apăsați Tab și Excel va termina automat numele funcției și va introduce paranteza de deschidere. În plus, va afișa argumentele obligatorii și opționale.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r>
            <a:b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Acum să vedem anatomia câtorva funcții. Funcția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este structurată astfel:</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grpSp>
    <xdr:clientData/>
  </xdr:twoCellAnchor>
  <xdr:twoCellAnchor>
    <xdr:from>
      <xdr:col>1</xdr:col>
      <xdr:colOff>1164370</xdr:colOff>
      <xdr:row>40</xdr:row>
      <xdr:rowOff>9526</xdr:rowOff>
    </xdr:from>
    <xdr:to>
      <xdr:col>1</xdr:col>
      <xdr:colOff>2954845</xdr:colOff>
      <xdr:row>43</xdr:row>
      <xdr:rowOff>28502</xdr:rowOff>
    </xdr:to>
    <xdr:pic>
      <xdr:nvPicPr>
        <xdr:cNvPr id="213" name="Imagine 212">
          <a:extLst>
            <a:ext uri="{FF2B5EF4-FFF2-40B4-BE49-F238E27FC236}">
              <a16:creationId xmlns:a16="http://schemas.microsoft.com/office/drawing/2014/main" xmlns="" id="{CF700F99-98FD-4493-86F6-BB31915BF069}"/>
            </a:ext>
          </a:extLst>
        </xdr:cNvPr>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xdr:blipFill>
      <xdr:spPr>
        <a:xfrm>
          <a:off x="2012095" y="8201026"/>
          <a:ext cx="1790475" cy="590476"/>
        </a:xfrm>
        <a:prstGeom prst="rect">
          <a:avLst/>
        </a:prstGeom>
      </xdr:spPr>
    </xdr:pic>
    <xdr:clientData/>
  </xdr:twoCellAnchor>
  <xdr:twoCellAnchor>
    <xdr:from>
      <xdr:col>1</xdr:col>
      <xdr:colOff>625010</xdr:colOff>
      <xdr:row>45</xdr:row>
      <xdr:rowOff>104776</xdr:rowOff>
    </xdr:from>
    <xdr:to>
      <xdr:col>1</xdr:col>
      <xdr:colOff>3790463</xdr:colOff>
      <xdr:row>55</xdr:row>
      <xdr:rowOff>45448</xdr:rowOff>
    </xdr:to>
    <xdr:grpSp>
      <xdr:nvGrpSpPr>
        <xdr:cNvPr id="214" name="Grup 213">
          <a:extLst>
            <a:ext uri="{FF2B5EF4-FFF2-40B4-BE49-F238E27FC236}">
              <a16:creationId xmlns:a16="http://schemas.microsoft.com/office/drawing/2014/main" xmlns="" id="{FB827C73-8C3F-460A-9D51-BF988EA48D11}"/>
            </a:ext>
          </a:extLst>
        </xdr:cNvPr>
        <xdr:cNvGrpSpPr/>
      </xdr:nvGrpSpPr>
      <xdr:grpSpPr>
        <a:xfrm>
          <a:off x="1493690" y="9248776"/>
          <a:ext cx="3165453" cy="1845672"/>
          <a:chOff x="4386251" y="4314825"/>
          <a:chExt cx="3144838" cy="1845672"/>
        </a:xfrm>
      </xdr:grpSpPr>
      <xdr:sp macro="" textlink="">
        <xdr:nvSpPr>
          <xdr:cNvPr id="219" name="txt_Formulă" descr="=SUM(D38:D41) ">
            <a:extLst>
              <a:ext uri="{FF2B5EF4-FFF2-40B4-BE49-F238E27FC236}">
                <a16:creationId xmlns:a16="http://schemas.microsoft.com/office/drawing/2014/main" xmlns="" id="{7E312E8D-370B-4CB1-9C30-9E10D575E721}"/>
              </a:ext>
            </a:extLst>
          </xdr:cNvPr>
          <xdr:cNvSpPr txBox="1"/>
        </xdr:nvSpPr>
        <xdr:spPr>
          <a:xfrm>
            <a:off x="4386251" y="5629275"/>
            <a:ext cx="313282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=SUM(D35:D38</a:t>
            </a:r>
            <a:r>
              <a:rPr lang="en-US" sz="2000">
                <a:solidFill>
                  <a:srgbClr val="000000"/>
                </a:solidFill>
                <a:effectLst/>
                <a:latin typeface="Courier New" panose="02070309020205020404" pitchFamily="49" charset="0"/>
                <a:ea typeface="Times New Roman" panose="02020603050405020304" pitchFamily="18" charset="0"/>
              </a:rPr>
              <a:t>;</a:t>
            </a:r>
            <a:r>
              <a:rPr lang="ro" sz="2000">
                <a:solidFill>
                  <a:srgbClr val="000000"/>
                </a:solidFill>
                <a:effectLst/>
                <a:latin typeface="Courier New" panose="02070309020205020404" pitchFamily="49" charset="0"/>
                <a:ea typeface="Times New Roman" panose="02020603050405020304" pitchFamily="18" charset="0"/>
              </a:rPr>
              <a:t>H:H)</a:t>
            </a:r>
            <a:endParaRPr lang="en-US" sz="2000">
              <a:effectLst/>
              <a:latin typeface="Courier New" panose="02070309020205020404" pitchFamily="49" charset="0"/>
              <a:ea typeface="Times New Roman" panose="02020603050405020304" pitchFamily="18" charset="0"/>
            </a:endParaRPr>
          </a:p>
        </xdr:txBody>
      </xdr:sp>
      <xdr:grpSp>
        <xdr:nvGrpSpPr>
          <xdr:cNvPr id="220" name="Grup 219">
            <a:extLst>
              <a:ext uri="{FF2B5EF4-FFF2-40B4-BE49-F238E27FC236}">
                <a16:creationId xmlns:a16="http://schemas.microsoft.com/office/drawing/2014/main" xmlns="" id="{EA425C25-3538-467E-9C7D-913A4CCFBE52}"/>
              </a:ext>
            </a:extLst>
          </xdr:cNvPr>
          <xdr:cNvGrpSpPr/>
        </xdr:nvGrpSpPr>
        <xdr:grpSpPr>
          <a:xfrm>
            <a:off x="4486922" y="4314825"/>
            <a:ext cx="3044167" cy="1394627"/>
            <a:chOff x="4486922" y="4314825"/>
            <a:chExt cx="3044167" cy="1394627"/>
          </a:xfrm>
        </xdr:grpSpPr>
        <xdr:sp macro="" textlink="">
          <xdr:nvSpPr>
            <xdr:cNvPr id="221" name="AcoladăFormulăSus">
              <a:extLst>
                <a:ext uri="{FF2B5EF4-FFF2-40B4-BE49-F238E27FC236}">
                  <a16:creationId xmlns:a16="http://schemas.microsoft.com/office/drawing/2014/main" xmlns="" id="{70C6032A-6C2C-406B-8451-B3D14C49A6BC}"/>
                </a:ext>
              </a:extLst>
            </xdr:cNvPr>
            <xdr:cNvSpPr/>
          </xdr:nvSpPr>
          <xdr:spPr>
            <a:xfrm rot="5400000">
              <a:off x="6332309" y="5216926"/>
              <a:ext cx="499277" cy="485776"/>
            </a:xfrm>
            <a:prstGeom prst="leftBrace">
              <a:avLst>
                <a:gd name="adj1" fmla="val 8333"/>
                <a:gd name="adj2" fmla="val 26470"/>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2" name="AcoladăFormulăSus">
              <a:extLst>
                <a:ext uri="{FF2B5EF4-FFF2-40B4-BE49-F238E27FC236}">
                  <a16:creationId xmlns:a16="http://schemas.microsoft.com/office/drawing/2014/main" xmlns="" id="{56068F5B-8EA0-44DA-8571-8698F744FFA6}"/>
                </a:ext>
              </a:extLst>
            </xdr:cNvPr>
            <xdr:cNvSpPr/>
          </xdr:nvSpPr>
          <xdr:spPr>
            <a:xfrm rot="5400000">
              <a:off x="5417725" y="4921652"/>
              <a:ext cx="499277" cy="1057275"/>
            </a:xfrm>
            <a:prstGeom prst="leftBrace">
              <a:avLst>
                <a:gd name="adj1" fmla="val 8333"/>
                <a:gd name="adj2" fmla="val 23874"/>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3" name="AcoladăFormulăSus">
              <a:extLst>
                <a:ext uri="{FF2B5EF4-FFF2-40B4-BE49-F238E27FC236}">
                  <a16:creationId xmlns:a16="http://schemas.microsoft.com/office/drawing/2014/main" xmlns="" id="{B06AACB5-79F8-4B5A-828E-3C81B8A6126C}"/>
                </a:ext>
              </a:extLst>
            </xdr:cNvPr>
            <xdr:cNvSpPr/>
          </xdr:nvSpPr>
          <xdr:spPr>
            <a:xfrm rot="5400000">
              <a:off x="4536182" y="5202160"/>
              <a:ext cx="499277" cy="477209"/>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4" name="txt_ExplicațieFormulăSus" descr="Numele funcției&#10;">
              <a:extLst>
                <a:ext uri="{FF2B5EF4-FFF2-40B4-BE49-F238E27FC236}">
                  <a16:creationId xmlns:a16="http://schemas.microsoft.com/office/drawing/2014/main" xmlns="" id="{A51B4DC7-A90C-4214-A9E2-B085B4A03BC0}"/>
                </a:ext>
              </a:extLst>
            </xdr:cNvPr>
            <xdr:cNvSpPr txBox="1">
              <a:spLocks noChangeArrowheads="1"/>
            </xdr:cNvSpPr>
          </xdr:nvSpPr>
          <xdr:spPr bwMode="auto">
            <a:xfrm>
              <a:off x="4486922" y="4314825"/>
              <a:ext cx="678910"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Numele funcției.</a:t>
              </a:r>
            </a:p>
          </xdr:txBody>
        </xdr:sp>
        <xdr:sp macro="" textlink="">
          <xdr:nvSpPr>
            <xdr:cNvPr id="225" name="txt_ExplicațieFormulăSus" descr="Primul argument. Este aproape întotdeauna necesar.&#10;&#10;">
              <a:extLst>
                <a:ext uri="{FF2B5EF4-FFF2-40B4-BE49-F238E27FC236}">
                  <a16:creationId xmlns:a16="http://schemas.microsoft.com/office/drawing/2014/main" xmlns="" id="{1AA6C65B-1638-43C3-9BBA-D39DAF05E74C}"/>
                </a:ext>
              </a:extLst>
            </xdr:cNvPr>
            <xdr:cNvSpPr txBox="1">
              <a:spLocks noChangeArrowheads="1"/>
            </xdr:cNvSpPr>
          </xdr:nvSpPr>
          <xdr:spPr bwMode="auto">
            <a:xfrm>
              <a:off x="5265823" y="4324350"/>
              <a:ext cx="1186971"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Primul argument. Acesta este aproape întotdeauna obligatoriu.</a:t>
              </a:r>
            </a:p>
          </xdr:txBody>
        </xdr:sp>
        <xdr:sp macro="" textlink="">
          <xdr:nvSpPr>
            <xdr:cNvPr id="226" name="txt_ExplicațieFormulăSus" descr="Argumente suplimentare, separate prin virgulă (,).&#10;&#10;">
              <a:extLst>
                <a:ext uri="{FF2B5EF4-FFF2-40B4-BE49-F238E27FC236}">
                  <a16:creationId xmlns:a16="http://schemas.microsoft.com/office/drawing/2014/main" xmlns="" id="{2E5F66AD-98E4-4B2A-B2BA-C09105B1A21B}"/>
                </a:ext>
              </a:extLst>
            </xdr:cNvPr>
            <xdr:cNvSpPr txBox="1">
              <a:spLocks noChangeArrowheads="1"/>
            </xdr:cNvSpPr>
          </xdr:nvSpPr>
          <xdr:spPr bwMode="auto">
            <a:xfrm>
              <a:off x="6557951" y="4333875"/>
              <a:ext cx="973138"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Argumente suplimentare, separate prin virgulă (</a:t>
              </a:r>
              <a:r>
                <a:rPr lang="en-US" sz="1100">
                  <a:effectLst/>
                  <a:latin typeface="Calibri" panose="020F0502020204030204" pitchFamily="34" charset="0"/>
                  <a:ea typeface="Calibri" panose="020F0502020204030204" pitchFamily="34" charset="0"/>
                  <a:cs typeface="Times New Roman" panose="02020603050405020304" pitchFamily="18" charset="0"/>
                </a:rPr>
                <a:t>;</a:t>
              </a:r>
              <a:r>
                <a:rPr lang="ro" sz="1100">
                  <a:effectLst/>
                  <a:latin typeface="Calibri" panose="020F0502020204030204" pitchFamily="34" charset="0"/>
                  <a:ea typeface="Calibri" panose="020F0502020204030204" pitchFamily="34" charset="0"/>
                  <a:cs typeface="Times New Roman" panose="02020603050405020304" pitchFamily="18" charset="0"/>
                </a:rPr>
                <a:t>).</a:t>
              </a:r>
            </a:p>
          </xdr:txBody>
        </xdr:sp>
      </xdr:grpSp>
    </xdr:grpSp>
    <xdr:clientData/>
  </xdr:twoCellAnchor>
  <xdr:twoCellAnchor>
    <xdr:from>
      <xdr:col>0</xdr:col>
      <xdr:colOff>547558</xdr:colOff>
      <xdr:row>54</xdr:row>
      <xdr:rowOff>19051</xdr:rowOff>
    </xdr:from>
    <xdr:to>
      <xdr:col>1</xdr:col>
      <xdr:colOff>5048250</xdr:colOff>
      <xdr:row>58</xdr:row>
      <xdr:rowOff>104775</xdr:rowOff>
    </xdr:to>
    <xdr:sp macro="" textlink="">
      <xdr:nvSpPr>
        <xdr:cNvPr id="215" name="txt_Pas" descr="Dacă funcția SUM putea vorbi, ar spune: „returnați suma tuturor valorilor din celulele de la D38 la D41 și toată coloana H. Acum, să încercăm una care nu necesită niciun argument.&#10;">
          <a:extLst>
            <a:ext uri="{FF2B5EF4-FFF2-40B4-BE49-F238E27FC236}">
              <a16:creationId xmlns:a16="http://schemas.microsoft.com/office/drawing/2014/main" xmlns="" id="{22A1C554-76ED-4E49-A496-849BD442214B}"/>
            </a:ext>
          </a:extLst>
        </xdr:cNvPr>
        <xdr:cNvSpPr txBox="1"/>
      </xdr:nvSpPr>
      <xdr:spPr>
        <a:xfrm>
          <a:off x="547558" y="10877551"/>
          <a:ext cx="5348417" cy="8477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 putea vorbi, ar spune: „returnați suma tuturor valorilor din celulele de la D35 la D38 și toată coloana H”.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una care nu necesită niciun argument.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xdr:from>
      <xdr:col>1</xdr:col>
      <xdr:colOff>482256</xdr:colOff>
      <xdr:row>59</xdr:row>
      <xdr:rowOff>9526</xdr:rowOff>
    </xdr:from>
    <xdr:to>
      <xdr:col>1</xdr:col>
      <xdr:colOff>3714750</xdr:colOff>
      <xdr:row>66</xdr:row>
      <xdr:rowOff>64498</xdr:rowOff>
    </xdr:to>
    <xdr:grpSp>
      <xdr:nvGrpSpPr>
        <xdr:cNvPr id="3" name="Grup 2">
          <a:extLst>
            <a:ext uri="{FF2B5EF4-FFF2-40B4-BE49-F238E27FC236}">
              <a16:creationId xmlns:a16="http://schemas.microsoft.com/office/drawing/2014/main" xmlns="" id="{A1A853C7-B6EC-45D3-A4D6-9D928865ED9B}"/>
            </a:ext>
          </a:extLst>
        </xdr:cNvPr>
        <xdr:cNvGrpSpPr/>
      </xdr:nvGrpSpPr>
      <xdr:grpSpPr>
        <a:xfrm>
          <a:off x="1350936" y="11820526"/>
          <a:ext cx="3232494" cy="1388472"/>
          <a:chOff x="1606206" y="11125201"/>
          <a:chExt cx="3232494" cy="1388472"/>
        </a:xfrm>
      </xdr:grpSpPr>
      <xdr:sp macro="" textlink="">
        <xdr:nvSpPr>
          <xdr:cNvPr id="216" name="AcoladăFormulăSus">
            <a:extLst>
              <a:ext uri="{FF2B5EF4-FFF2-40B4-BE49-F238E27FC236}">
                <a16:creationId xmlns:a16="http://schemas.microsoft.com/office/drawing/2014/main" xmlns="" id="{47A65F16-B2A6-46A3-B669-E6D2D5A6ECEB}"/>
              </a:ext>
            </a:extLst>
          </xdr:cNvPr>
          <xdr:cNvSpPr/>
        </xdr:nvSpPr>
        <xdr:spPr>
          <a:xfrm rot="5400000">
            <a:off x="2972815" y="11252314"/>
            <a:ext cx="499277" cy="1064207"/>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17" name="txt_Formulă" descr="=TODAY()">
            <a:extLst>
              <a:ext uri="{FF2B5EF4-FFF2-40B4-BE49-F238E27FC236}">
                <a16:creationId xmlns:a16="http://schemas.microsoft.com/office/drawing/2014/main" xmlns="" id="{22DC5E2D-9AE9-4EFE-B800-9356D8B70BA7}"/>
              </a:ext>
            </a:extLst>
          </xdr:cNvPr>
          <xdr:cNvSpPr txBox="1"/>
        </xdr:nvSpPr>
        <xdr:spPr>
          <a:xfrm>
            <a:off x="2560450" y="11982451"/>
            <a:ext cx="182161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=TODAY()</a:t>
            </a:r>
            <a:endParaRPr lang="en-US" sz="2000">
              <a:effectLst/>
              <a:latin typeface="Courier New" panose="02070309020205020404" pitchFamily="49" charset="0"/>
              <a:ea typeface="Times New Roman" panose="02020603050405020304" pitchFamily="18" charset="0"/>
            </a:endParaRPr>
          </a:p>
        </xdr:txBody>
      </xdr:sp>
      <xdr:sp macro="" textlink="">
        <xdr:nvSpPr>
          <xdr:cNvPr id="218" name="txt_ExplicațieFormulăSus" descr="Funcția TODAY returnează data de astăzi. Aceasta se va actualiza automat atunci când Excel recalculează.&#10;&#10;">
            <a:extLst>
              <a:ext uri="{FF2B5EF4-FFF2-40B4-BE49-F238E27FC236}">
                <a16:creationId xmlns:a16="http://schemas.microsoft.com/office/drawing/2014/main" xmlns="" id="{52549E0D-FD3F-475B-B881-0D180B27FDC0}"/>
              </a:ext>
            </a:extLst>
          </xdr:cNvPr>
          <xdr:cNvSpPr txBox="1">
            <a:spLocks noChangeArrowheads="1"/>
          </xdr:cNvSpPr>
        </xdr:nvSpPr>
        <xdr:spPr bwMode="auto">
          <a:xfrm>
            <a:off x="1606206" y="11125201"/>
            <a:ext cx="3232494" cy="46672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Funcția </a:t>
            </a:r>
            <a:r>
              <a:rPr lang="ro" sz="1100" b="1">
                <a:effectLst/>
                <a:latin typeface="Calibri" panose="020F0502020204030204" pitchFamily="34" charset="0"/>
                <a:ea typeface="Calibri" panose="020F0502020204030204" pitchFamily="34" charset="0"/>
                <a:cs typeface="Times New Roman" panose="02020603050405020304" pitchFamily="18" charset="0"/>
              </a:rPr>
              <a:t>TODAY</a:t>
            </a:r>
            <a:r>
              <a:rPr lang="ro" sz="1100">
                <a:effectLst/>
                <a:latin typeface="Calibri" panose="020F0502020204030204" pitchFamily="34" charset="0"/>
                <a:ea typeface="Calibri" panose="020F0502020204030204" pitchFamily="34" charset="0"/>
                <a:cs typeface="Times New Roman" panose="02020603050405020304" pitchFamily="18" charset="0"/>
              </a:rPr>
              <a:t> returnează data de astăzi. Aceasta se va</a:t>
            </a:r>
            <a:r>
              <a:rPr lang="ro" sz="1100" baseline="0">
                <a:effectLst/>
                <a:latin typeface="Calibri" panose="020F0502020204030204" pitchFamily="34" charset="0"/>
                <a:ea typeface="Calibri" panose="020F0502020204030204" pitchFamily="34" charset="0"/>
                <a:cs typeface="Times New Roman" panose="02020603050405020304" pitchFamily="18" charset="0"/>
              </a:rPr>
              <a:t> actualiza automat atunci când Excel recalculează.</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0</xdr:col>
      <xdr:colOff>342900</xdr:colOff>
      <xdr:row>0</xdr:row>
      <xdr:rowOff>352423</xdr:rowOff>
    </xdr:from>
    <xdr:to>
      <xdr:col>1</xdr:col>
      <xdr:colOff>5229225</xdr:colOff>
      <xdr:row>25</xdr:row>
      <xdr:rowOff>28574</xdr:rowOff>
    </xdr:to>
    <xdr:grpSp>
      <xdr:nvGrpSpPr>
        <xdr:cNvPr id="232" name="Grup 231">
          <a:extLst>
            <a:ext uri="{FF2B5EF4-FFF2-40B4-BE49-F238E27FC236}">
              <a16:creationId xmlns:a16="http://schemas.microsoft.com/office/drawing/2014/main" xmlns="" id="{7A4FA281-7222-4655-A76E-27AE33A3FF1C}"/>
            </a:ext>
          </a:extLst>
        </xdr:cNvPr>
        <xdr:cNvGrpSpPr/>
      </xdr:nvGrpSpPr>
      <xdr:grpSpPr>
        <a:xfrm>
          <a:off x="342900" y="352423"/>
          <a:ext cx="5755005" cy="5010151"/>
          <a:chOff x="323850" y="276223"/>
          <a:chExt cx="5734050" cy="4817016"/>
        </a:xfrm>
      </xdr:grpSpPr>
      <xdr:sp macro="" textlink="">
        <xdr:nvSpPr>
          <xdr:cNvPr id="233" name="txt_FundalTur" descr="Fundal">
            <a:extLst>
              <a:ext uri="{FF2B5EF4-FFF2-40B4-BE49-F238E27FC236}">
                <a16:creationId xmlns:a16="http://schemas.microsoft.com/office/drawing/2014/main" xmlns="" id="{2E503384-DBF5-4D47-BF12-EEAC0918D4AA}"/>
              </a:ext>
            </a:extLst>
          </xdr:cNvPr>
          <xdr:cNvSpPr/>
        </xdr:nvSpPr>
        <xdr:spPr>
          <a:xfrm>
            <a:off x="323850" y="276223"/>
            <a:ext cx="5734050" cy="481701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234" name="txt_AntetTur" descr="Introducere în funcții">
            <a:extLst>
              <a:ext uri="{FF2B5EF4-FFF2-40B4-BE49-F238E27FC236}">
                <a16:creationId xmlns:a16="http://schemas.microsoft.com/office/drawing/2014/main" xmlns="" id="{7D4667CC-B735-408F-A1E4-6FA13B1FB7FB}"/>
              </a:ext>
            </a:extLst>
          </xdr:cNvPr>
          <xdr:cNvSpPr txBox="1"/>
        </xdr:nvSpPr>
        <xdr:spPr>
          <a:xfrm>
            <a:off x="536578" y="371474"/>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Introducere în funcții</a:t>
            </a:r>
          </a:p>
        </xdr:txBody>
      </xdr:sp>
      <xdr:cxnSp macro="">
        <xdr:nvCxnSpPr>
          <xdr:cNvPr id="235" name="txt_TurLinia1" descr="Linie decorativă">
            <a:extLst>
              <a:ext uri="{FF2B5EF4-FFF2-40B4-BE49-F238E27FC236}">
                <a16:creationId xmlns:a16="http://schemas.microsoft.com/office/drawing/2014/main" xmlns="" id="{B2C34DDE-3E39-4FB3-B22B-EE9DE303EF82}"/>
              </a:ext>
            </a:extLst>
          </xdr:cNvPr>
          <xdr:cNvCxnSpPr>
            <a:cxnSpLocks/>
          </xdr:cNvCxnSpPr>
        </xdr:nvCxnSpPr>
        <xdr:spPr>
          <a:xfrm>
            <a:off x="536578" y="89718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36" name="txt_TurLinia2" descr="Linie decorativă">
            <a:extLst>
              <a:ext uri="{FF2B5EF4-FFF2-40B4-BE49-F238E27FC236}">
                <a16:creationId xmlns:a16="http://schemas.microsoft.com/office/drawing/2014/main" xmlns="" id="{EEEF91CB-D253-4B04-B06F-EF082C03A170}"/>
              </a:ext>
            </a:extLst>
          </xdr:cNvPr>
          <xdr:cNvCxnSpPr>
            <a:cxnSpLocks/>
          </xdr:cNvCxnSpPr>
        </xdr:nvCxnSpPr>
        <xdr:spPr>
          <a:xfrm>
            <a:off x="536578" y="4320548"/>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7" name="txt_IntroTur" descr="Funcțiile vă oferă abilitatea de a face diverse lucruri, cum ar fi să efectuați operații matematice, să căutați valori sau chiar să calculați date și ore. Haideți să încercăm câteva modalități de a aduna valori cu funcția SUM.&#10;">
            <a:extLst>
              <a:ext uri="{FF2B5EF4-FFF2-40B4-BE49-F238E27FC236}">
                <a16:creationId xmlns:a16="http://schemas.microsoft.com/office/drawing/2014/main" xmlns="" id="{D14E5F97-98FC-4309-B1F6-64DC7B7C29DE}"/>
              </a:ext>
            </a:extLst>
          </xdr:cNvPr>
          <xdr:cNvSpPr txBox="1"/>
        </xdr:nvSpPr>
        <xdr:spPr>
          <a:xfrm>
            <a:off x="543088" y="976391"/>
            <a:ext cx="5251444" cy="618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Funcțiile vă oferă abilitatea de a face diverse lucruri, cum ar fi să efectuați operații matematice, să căutați valori sau chiar să calculați date și ore. Să încercăm câteva modalități de a aduna valori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grpSp>
        <xdr:nvGrpSpPr>
          <xdr:cNvPr id="238" name="grp_Pas">
            <a:extLst>
              <a:ext uri="{FF2B5EF4-FFF2-40B4-BE49-F238E27FC236}">
                <a16:creationId xmlns:a16="http://schemas.microsoft.com/office/drawing/2014/main" xmlns="" id="{B0D2ED24-6683-4531-B8F5-0F2F4933BA4A}"/>
              </a:ext>
            </a:extLst>
          </xdr:cNvPr>
          <xdr:cNvGrpSpPr/>
        </xdr:nvGrpSpPr>
        <xdr:grpSpPr>
          <a:xfrm>
            <a:off x="542925" y="1638300"/>
            <a:ext cx="5295901" cy="577157"/>
            <a:chOff x="609600" y="7810500"/>
            <a:chExt cx="5261542" cy="577157"/>
          </a:xfrm>
        </xdr:grpSpPr>
        <xdr:sp macro="" textlink="">
          <xdr:nvSpPr>
            <xdr:cNvPr id="247" name="txt_Pas" descr="Sub coloana Cantitate pentru Fruct (celula D7), introduceți =SUM(D3:D6) sau tastați =SUM(, apoi selectați zona respectivă cu mouse-ul și apăsați Enter. Acest lucru va însuma valorile din celulele D3, D4, D5 și D6. Răspunsul dvs. ar trebui să fie 170.&#10;&#10;&#10;&#10;">
              <a:extLst>
                <a:ext uri="{FF2B5EF4-FFF2-40B4-BE49-F238E27FC236}">
                  <a16:creationId xmlns:a16="http://schemas.microsoft.com/office/drawing/2014/main" xmlns="" id="{810A5AB8-1BE7-4AA1-A49C-BD6D215DAFA4}"/>
                </a:ext>
              </a:extLst>
            </xdr:cNvPr>
            <xdr:cNvSpPr txBox="1"/>
          </xdr:nvSpPr>
          <xdr:spPr>
            <a:xfrm>
              <a:off x="1017295" y="7833408"/>
              <a:ext cx="4853847"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Sub coloana Cantitate pentru Fruct (celula D7),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=SUM(D3:D6)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selectați zona respectivă cu mouse-ul și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va aduna valorile din celulele D3, D4, D5 și D6. Răspunsul dvs. ar trebui să fie 170.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8" name="shp_Pas" descr="1">
              <a:extLst>
                <a:ext uri="{FF2B5EF4-FFF2-40B4-BE49-F238E27FC236}">
                  <a16:creationId xmlns:a16="http://schemas.microsoft.com/office/drawing/2014/main" xmlns="" id="{F2FD6D3D-CB42-4E79-8228-3477BE73DC8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239" name="grp_Pas">
            <a:extLst>
              <a:ext uri="{FF2B5EF4-FFF2-40B4-BE49-F238E27FC236}">
                <a16:creationId xmlns:a16="http://schemas.microsoft.com/office/drawing/2014/main" xmlns="" id="{D760DDB7-6B91-4E00-B2BE-F1BD6817C42A}"/>
              </a:ext>
            </a:extLst>
          </xdr:cNvPr>
          <xdr:cNvGrpSpPr/>
        </xdr:nvGrpSpPr>
        <xdr:grpSpPr>
          <a:xfrm>
            <a:off x="542925" y="2463660"/>
            <a:ext cx="5220101" cy="1109381"/>
            <a:chOff x="609600" y="8097697"/>
            <a:chExt cx="5186234" cy="1109381"/>
          </a:xfrm>
        </xdr:grpSpPr>
        <xdr:sp macro="" textlink="">
          <xdr:nvSpPr>
            <xdr:cNvPr id="245" name="txt_Pas" descr="Acum să încercăm Însumare automată. Selectați celula galbenă de sub coloana pentru Carne (celula G7), apoi accesați Formule &gt; Însumare automată &gt; selectați SUM. Veți vedea că Excel introduce automat formula pentru dvs. Apăsați pe Enter pentru a confirma. Caracteristica însumare automată are toate funcți obișnuite.&#10;&#10;">
              <a:extLst>
                <a:ext uri="{FF2B5EF4-FFF2-40B4-BE49-F238E27FC236}">
                  <a16:creationId xmlns:a16="http://schemas.microsoft.com/office/drawing/2014/main" xmlns="" id="{C6CA8983-E35C-4984-9B4D-732042B193D4}"/>
                </a:ext>
              </a:extLst>
            </xdr:cNvPr>
            <xdr:cNvSpPr txBox="1"/>
          </xdr:nvSpPr>
          <xdr:spPr>
            <a:xfrm>
              <a:off x="1017295" y="8139655"/>
              <a:ext cx="4778539" cy="1067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galbenă de sub coloana pentru Carne (celula G7), apoi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selectați </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Veți vedea că Excel introduce automat formula pentru dvs.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confirma. Caracteristica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are toate funcțiile obișnuite.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6" name="shp_Pas" descr="2">
              <a:extLst>
                <a:ext uri="{FF2B5EF4-FFF2-40B4-BE49-F238E27FC236}">
                  <a16:creationId xmlns:a16="http://schemas.microsoft.com/office/drawing/2014/main" xmlns="" id="{09967B0C-29E8-4781-A6FA-F5CB00C8AEBC}"/>
                </a:ext>
              </a:extLst>
            </xdr:cNvPr>
            <xdr:cNvSpPr/>
          </xdr:nvSpPr>
          <xdr:spPr>
            <a:xfrm>
              <a:off x="609600" y="8097697"/>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240" name="Grup 239">
            <a:extLst>
              <a:ext uri="{FF2B5EF4-FFF2-40B4-BE49-F238E27FC236}">
                <a16:creationId xmlns:a16="http://schemas.microsoft.com/office/drawing/2014/main" xmlns="" id="{DCC331A5-B81B-407D-A604-3A6691EE3721}"/>
              </a:ext>
            </a:extLst>
          </xdr:cNvPr>
          <xdr:cNvGrpSpPr/>
        </xdr:nvGrpSpPr>
        <xdr:grpSpPr>
          <a:xfrm>
            <a:off x="542925" y="3518720"/>
            <a:ext cx="5234994" cy="601091"/>
            <a:chOff x="561975" y="3328220"/>
            <a:chExt cx="5234994" cy="601091"/>
          </a:xfrm>
        </xdr:grpSpPr>
        <xdr:sp macro="" textlink="">
          <xdr:nvSpPr>
            <xdr:cNvPr id="241" name="3" descr="3">
              <a:extLst>
                <a:ext uri="{FF2B5EF4-FFF2-40B4-BE49-F238E27FC236}">
                  <a16:creationId xmlns:a16="http://schemas.microsoft.com/office/drawing/2014/main" xmlns="" id="{B6363DB9-6EAE-4572-B5B1-7CAA749E8425}"/>
                </a:ext>
              </a:extLst>
            </xdr:cNvPr>
            <xdr:cNvSpPr/>
          </xdr:nvSpPr>
          <xdr:spPr>
            <a:xfrm>
              <a:off x="561975" y="3328220"/>
              <a:ext cx="371587" cy="367758"/>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sp macro="" textlink="">
          <xdr:nvSpPr>
            <xdr:cNvPr id="242" name="Pas" descr="Iată o comandă rapidă de la tastatură foarte utilă. Selectați celula D15, apoi apăsați Alt = apoi Enter. Acest lucru introduce automat SUM pentru dvs.&#10;">
              <a:extLst>
                <a:ext uri="{FF2B5EF4-FFF2-40B4-BE49-F238E27FC236}">
                  <a16:creationId xmlns:a16="http://schemas.microsoft.com/office/drawing/2014/main" xmlns="" id="{560D1E18-37A7-48F2-AA0C-0AF6088AF0AB}"/>
                </a:ext>
              </a:extLst>
            </xdr:cNvPr>
            <xdr:cNvSpPr txBox="1"/>
          </xdr:nvSpPr>
          <xdr:spPr>
            <a:xfrm>
              <a:off x="987453" y="3373710"/>
              <a:ext cx="4809516" cy="5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Iată o comandă rapidă interesantă de la tastatură. Selectați celula D15, apoi apăsați 	  </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introduce automat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dvs.</a:t>
              </a:r>
            </a:p>
          </xdr:txBody>
        </xdr:sp>
        <xdr:sp macro="" textlink="">
          <xdr:nvSpPr>
            <xdr:cNvPr id="243" name="Tasta egal" descr="Tasta egal">
              <a:extLst>
                <a:ext uri="{FF2B5EF4-FFF2-40B4-BE49-F238E27FC236}">
                  <a16:creationId xmlns:a16="http://schemas.microsoft.com/office/drawing/2014/main" xmlns="" id="{CF33041B-BB98-41EE-BDDE-38D58DF9865E}"/>
                </a:ext>
              </a:extLst>
            </xdr:cNvPr>
            <xdr:cNvSpPr/>
          </xdr:nvSpPr>
          <xdr:spPr>
            <a:xfrm>
              <a:off x="2051180"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000">
                  <a:solidFill>
                    <a:schemeClr val="tx1"/>
                  </a:solidFill>
                  <a:latin typeface="Calibri" panose="020F0502020204030204" pitchFamily="34" charset="0"/>
                </a:rPr>
                <a:t>=</a:t>
              </a:r>
              <a:endParaRPr lang="en-US" sz="900">
                <a:solidFill>
                  <a:schemeClr val="tx1"/>
                </a:solidFill>
                <a:latin typeface="Calibri" panose="020F0502020204030204" pitchFamily="34" charset="0"/>
              </a:endParaRPr>
            </a:p>
          </xdr:txBody>
        </xdr:sp>
        <xdr:sp macro="" textlink="">
          <xdr:nvSpPr>
            <xdr:cNvPr id="244" name="Tasta Alt" descr="Tasta Alt">
              <a:extLst>
                <a:ext uri="{FF2B5EF4-FFF2-40B4-BE49-F238E27FC236}">
                  <a16:creationId xmlns:a16="http://schemas.microsoft.com/office/drawing/2014/main" xmlns="" id="{0BFE17A4-7B91-43C3-90BB-12A4D5132A91}"/>
                </a:ext>
              </a:extLst>
            </xdr:cNvPr>
            <xdr:cNvSpPr/>
          </xdr:nvSpPr>
          <xdr:spPr>
            <a:xfrm>
              <a:off x="1559364"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900" spc="100" baseline="0">
                  <a:solidFill>
                    <a:schemeClr val="tx1"/>
                  </a:solidFill>
                  <a:latin typeface="Calibri" panose="020F0502020204030204" pitchFamily="34" charset="0"/>
                </a:rPr>
                <a:t>Alt</a:t>
              </a:r>
              <a:endParaRPr lang="en-US" sz="800" spc="100" baseline="0">
                <a:solidFill>
                  <a:schemeClr val="tx1"/>
                </a:solidFill>
                <a:latin typeface="Calibri" panose="020F0502020204030204" pitchFamily="34" charset="0"/>
              </a:endParaRPr>
            </a:p>
          </xdr:txBody>
        </xdr:sp>
      </xdr:grpSp>
    </xdr:grpSp>
    <xdr:clientData/>
  </xdr:twoCellAnchor>
  <xdr:twoCellAnchor>
    <xdr:from>
      <xdr:col>0</xdr:col>
      <xdr:colOff>647700</xdr:colOff>
      <xdr:row>21</xdr:row>
      <xdr:rowOff>123826</xdr:rowOff>
    </xdr:from>
    <xdr:to>
      <xdr:col>1</xdr:col>
      <xdr:colOff>2523042</xdr:colOff>
      <xdr:row>24</xdr:row>
      <xdr:rowOff>83250</xdr:rowOff>
    </xdr:to>
    <xdr:sp macro="" textlink="">
      <xdr:nvSpPr>
        <xdr:cNvPr id="249" name="Butonul Mai multe detalii" descr="Defilați în jos pentru mai multe detalii">
          <a:hlinkClick xmlns:r="http://schemas.openxmlformats.org/officeDocument/2006/relationships" r:id="rId17"/>
          <a:extLst>
            <a:ext uri="{FF2B5EF4-FFF2-40B4-BE49-F238E27FC236}">
              <a16:creationId xmlns:a16="http://schemas.microsoft.com/office/drawing/2014/main" xmlns="" id="{6AB3AC76-DD69-410E-A89A-4CD74A6C6C64}"/>
            </a:ext>
          </a:extLst>
        </xdr:cNvPr>
        <xdr:cNvSpPr/>
      </xdr:nvSpPr>
      <xdr:spPr>
        <a:xfrm>
          <a:off x="647700" y="4695826"/>
          <a:ext cx="2723067" cy="53092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xdr:from>
      <xdr:col>1</xdr:col>
      <xdr:colOff>3562349</xdr:colOff>
      <xdr:row>21</xdr:row>
      <xdr:rowOff>123826</xdr:rowOff>
    </xdr:from>
    <xdr:to>
      <xdr:col>1</xdr:col>
      <xdr:colOff>5002349</xdr:colOff>
      <xdr:row>23</xdr:row>
      <xdr:rowOff>87725</xdr:rowOff>
    </xdr:to>
    <xdr:sp macro="" textlink="">
      <xdr:nvSpPr>
        <xdr:cNvPr id="250"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08AAD723-1A75-444B-BF90-661FB4EE2F13}"/>
            </a:ext>
          </a:extLst>
        </xdr:cNvPr>
        <xdr:cNvSpPr/>
      </xdr:nvSpPr>
      <xdr:spPr>
        <a:xfrm>
          <a:off x="4410074" y="4695826"/>
          <a:ext cx="1440000" cy="3448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666752</xdr:colOff>
      <xdr:row>15</xdr:row>
      <xdr:rowOff>9525</xdr:rowOff>
    </xdr:from>
    <xdr:to>
      <xdr:col>9</xdr:col>
      <xdr:colOff>495300</xdr:colOff>
      <xdr:row>24</xdr:row>
      <xdr:rowOff>123825</xdr:rowOff>
    </xdr:to>
    <xdr:grpSp>
      <xdr:nvGrpSpPr>
        <xdr:cNvPr id="50" name="Grup 49" descr="EXTRA CREDIT&#10;Try adding another SUMIF formula here, but add amounts that are less than 100. The result should be 160&#10;">
          <a:extLst>
            <a:ext uri="{FF2B5EF4-FFF2-40B4-BE49-F238E27FC236}">
              <a16:creationId xmlns:a16="http://schemas.microsoft.com/office/drawing/2014/main" xmlns="" id="{43A9A155-5F39-462E-9668-46F47F332723}"/>
            </a:ext>
          </a:extLst>
        </xdr:cNvPr>
        <xdr:cNvGrpSpPr/>
      </xdr:nvGrpSpPr>
      <xdr:grpSpPr>
        <a:xfrm>
          <a:off x="9208772" y="3438525"/>
          <a:ext cx="2876548" cy="1828800"/>
          <a:chOff x="9048750" y="3743325"/>
          <a:chExt cx="2909468" cy="1828800"/>
        </a:xfrm>
      </xdr:grpSpPr>
      <xdr:sp macro="" textlink="">
        <xdr:nvSpPr>
          <xdr:cNvPr id="51" name="Pas" descr="EXTRA CREDIT&#10;Try adding your own AVERAGE or COUNT function here by typing it by hand. If you look closely, you'll see Excel's intellisense try to help you.&#10;">
            <a:extLst>
              <a:ext uri="{FF2B5EF4-FFF2-40B4-BE49-F238E27FC236}">
                <a16:creationId xmlns:a16="http://schemas.microsoft.com/office/drawing/2014/main" xmlns="" id="{C7598491-5930-49C3-AC46-AC4F3207CA92}"/>
              </a:ext>
            </a:extLst>
          </xdr:cNvPr>
          <xdr:cNvSpPr txBox="1"/>
        </xdr:nvSpPr>
        <xdr:spPr>
          <a:xfrm>
            <a:off x="9648642" y="3905249"/>
            <a:ext cx="2309576" cy="16668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p>
          <a:p>
            <a:pPr lvl="0" rtl="0">
              <a:defRPr/>
            </a:pPr>
            <a:r>
              <a:rPr lang="ro" sz="1100"/>
              <a:t>Încercați să utilizați</a:t>
            </a:r>
            <a:r>
              <a:rPr lang="ro" sz="1100" baseline="0"/>
              <a:t> </a:t>
            </a:r>
            <a:r>
              <a:rPr lang="ro" sz="1100" b="1"/>
              <a:t>MEDIAN</a:t>
            </a:r>
            <a:r>
              <a:rPr lang="ro" sz="1100"/>
              <a:t> sau </a:t>
            </a:r>
            <a:r>
              <a:rPr lang="ro" sz="1100" b="1"/>
              <a:t>MODE</a:t>
            </a:r>
            <a:r>
              <a:rPr lang="ro" sz="1100"/>
              <a:t> aici.</a:t>
            </a:r>
            <a:r>
              <a:rPr lang="ro" sz="1100" baseline="0"/>
              <a:t> </a:t>
            </a:r>
          </a:p>
          <a:p>
            <a:pPr lvl="0" rtl="0">
              <a:defRPr/>
            </a:pPr>
            <a:endParaRPr lang="en-US" sz="1100" baseline="0"/>
          </a:p>
          <a:p>
            <a:pPr lvl="0" rtl="0">
              <a:defRPr/>
            </a:pPr>
            <a:r>
              <a:rPr lang="ro" sz="1100" b="1" baseline="0"/>
              <a:t>MEDIAN</a:t>
            </a:r>
            <a:r>
              <a:rPr lang="ro" sz="1100" baseline="0"/>
              <a:t> vă oferă valoarea din mijlocul setului de date, în timp ce </a:t>
            </a:r>
          </a:p>
          <a:p>
            <a:pPr lvl="0" rtl="0">
              <a:defRPr/>
            </a:pPr>
            <a:r>
              <a:rPr lang="ro" sz="1100" b="1" baseline="0"/>
              <a:t>MODE</a:t>
            </a:r>
            <a:r>
              <a:rPr lang="ro" sz="1100" baseline="0"/>
              <a:t> oferă valoarea care apare cel mai frecvent.</a:t>
            </a:r>
            <a:endParaRPr lang="en-US" sz="1100"/>
          </a:p>
        </xdr:txBody>
      </xdr:sp>
      <xdr:pic>
        <xdr:nvPicPr>
          <xdr:cNvPr id="52" name="Panglică credit suplimentar" descr="Panglică decorativă">
            <a:extLst>
              <a:ext uri="{FF2B5EF4-FFF2-40B4-BE49-F238E27FC236}">
                <a16:creationId xmlns:a16="http://schemas.microsoft.com/office/drawing/2014/main" xmlns="" id="{63D71461-4F6F-45F1-9548-9DA4EB80A922}"/>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xmlns="" r:embed="rId2"/>
              </a:ext>
            </a:extLst>
          </a:blip>
          <a:stretch>
            <a:fillRect/>
          </a:stretch>
        </xdr:blipFill>
        <xdr:spPr>
          <a:xfrm>
            <a:off x="9287099" y="3950551"/>
            <a:ext cx="474289" cy="439736"/>
          </a:xfrm>
          <a:prstGeom prst="rect">
            <a:avLst/>
          </a:prstGeom>
        </xdr:spPr>
      </xdr:pic>
      <xdr:sp macro="" textlink="">
        <xdr:nvSpPr>
          <xdr:cNvPr id="53" name="Săgeată credit suplimentar" descr="Săgeată">
            <a:extLst>
              <a:ext uri="{FF2B5EF4-FFF2-40B4-BE49-F238E27FC236}">
                <a16:creationId xmlns:a16="http://schemas.microsoft.com/office/drawing/2014/main" xmlns="" id="{76F97E3C-3390-4255-AEB3-F5C8B5C2B97F}"/>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481025</xdr:colOff>
      <xdr:row>13</xdr:row>
      <xdr:rowOff>141556</xdr:rowOff>
    </xdr:from>
    <xdr:to>
      <xdr:col>1</xdr:col>
      <xdr:colOff>779257</xdr:colOff>
      <xdr:row>15</xdr:row>
      <xdr:rowOff>108028</xdr:rowOff>
    </xdr:to>
    <xdr:sp macro="" textlink="">
      <xdr:nvSpPr>
        <xdr:cNvPr id="58"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EE1A025E-E5F5-42C2-A923-F18079A2D0C2}"/>
            </a:ext>
          </a:extLst>
        </xdr:cNvPr>
        <xdr:cNvSpPr/>
      </xdr:nvSpPr>
      <xdr:spPr>
        <a:xfrm flipH="1">
          <a:off x="481025" y="3189556"/>
          <a:ext cx="1145957"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xdr:from>
      <xdr:col>1</xdr:col>
      <xdr:colOff>3662126</xdr:colOff>
      <xdr:row>13</xdr:row>
      <xdr:rowOff>103667</xdr:rowOff>
    </xdr:from>
    <xdr:to>
      <xdr:col>1</xdr:col>
      <xdr:colOff>4794925</xdr:colOff>
      <xdr:row>15</xdr:row>
      <xdr:rowOff>70139</xdr:rowOff>
    </xdr:to>
    <xdr:sp macro="" textlink="">
      <xdr:nvSpPr>
        <xdr:cNvPr id="59" name="ButonulUrmătorul" descr="Treceți la foaia următoare">
          <a:hlinkClick xmlns:r="http://schemas.openxmlformats.org/officeDocument/2006/relationships" r:id="rId4" tooltip="Faceți clic aici pentru a trece la următoarea foaie de lucru"/>
          <a:extLst>
            <a:ext uri="{FF2B5EF4-FFF2-40B4-BE49-F238E27FC236}">
              <a16:creationId xmlns:a16="http://schemas.microsoft.com/office/drawing/2014/main" xmlns="" id="{B719355D-8104-483A-8DA4-D2E87460A898}"/>
            </a:ext>
          </a:extLst>
        </xdr:cNvPr>
        <xdr:cNvSpPr/>
      </xdr:nvSpPr>
      <xdr:spPr>
        <a:xfrm>
          <a:off x="4509851" y="3151667"/>
          <a:ext cx="1132799"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xdr:from>
      <xdr:col>0</xdr:col>
      <xdr:colOff>323850</xdr:colOff>
      <xdr:row>16</xdr:row>
      <xdr:rowOff>161926</xdr:rowOff>
    </xdr:from>
    <xdr:to>
      <xdr:col>1</xdr:col>
      <xdr:colOff>5172075</xdr:colOff>
      <xdr:row>29</xdr:row>
      <xdr:rowOff>85725</xdr:rowOff>
    </xdr:to>
    <xdr:grpSp>
      <xdr:nvGrpSpPr>
        <xdr:cNvPr id="3" name="Grup 2">
          <a:extLst>
            <a:ext uri="{FF2B5EF4-FFF2-40B4-BE49-F238E27FC236}">
              <a16:creationId xmlns:a16="http://schemas.microsoft.com/office/drawing/2014/main" xmlns="" id="{34477964-9438-41C6-89D0-AF7334519BC2}"/>
            </a:ext>
          </a:extLst>
        </xdr:cNvPr>
        <xdr:cNvGrpSpPr/>
      </xdr:nvGrpSpPr>
      <xdr:grpSpPr>
        <a:xfrm>
          <a:off x="323850" y="3781426"/>
          <a:ext cx="5716905" cy="2385059"/>
          <a:chOff x="323850" y="3781426"/>
          <a:chExt cx="5695950" cy="2400299"/>
        </a:xfrm>
      </xdr:grpSpPr>
      <xdr:sp macro="" textlink="">
        <xdr:nvSpPr>
          <xdr:cNvPr id="62" name="Dreptunghi 61">
            <a:extLst>
              <a:ext uri="{FF2B5EF4-FFF2-40B4-BE49-F238E27FC236}">
                <a16:creationId xmlns:a16="http://schemas.microsoft.com/office/drawing/2014/main" xmlns="" id="{7125C27C-4C9D-4FC4-9FD6-9CD3DE78B720}"/>
              </a:ext>
            </a:extLst>
          </xdr:cNvPr>
          <xdr:cNvSpPr/>
        </xdr:nvSpPr>
        <xdr:spPr>
          <a:xfrm>
            <a:off x="323850" y="3781426"/>
            <a:ext cx="5695950" cy="2400299"/>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63" name="Pas" descr="Mai multe informații de pe web&#10;">
            <a:extLst>
              <a:ext uri="{FF2B5EF4-FFF2-40B4-BE49-F238E27FC236}">
                <a16:creationId xmlns:a16="http://schemas.microsoft.com/office/drawing/2014/main" xmlns="" id="{0FB0039E-A122-4A42-81FA-0F5978D304F5}"/>
              </a:ext>
            </a:extLst>
          </xdr:cNvPr>
          <xdr:cNvSpPr txBox="1"/>
        </xdr:nvSpPr>
        <xdr:spPr>
          <a:xfrm>
            <a:off x="553932" y="386162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64" name="Conector drept 63" descr="Linie decorativă">
            <a:extLst>
              <a:ext uri="{FF2B5EF4-FFF2-40B4-BE49-F238E27FC236}">
                <a16:creationId xmlns:a16="http://schemas.microsoft.com/office/drawing/2014/main" xmlns="" id="{78F5D1BC-989A-47DA-B5D1-2BEA7D8D2D8A}"/>
              </a:ext>
            </a:extLst>
          </xdr:cNvPr>
          <xdr:cNvCxnSpPr>
            <a:cxnSpLocks/>
          </xdr:cNvCxnSpPr>
        </xdr:nvCxnSpPr>
        <xdr:spPr>
          <a:xfrm>
            <a:off x="557084" y="43271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5" name="Conector drept 64" descr="Linie decorativă">
            <a:extLst>
              <a:ext uri="{FF2B5EF4-FFF2-40B4-BE49-F238E27FC236}">
                <a16:creationId xmlns:a16="http://schemas.microsoft.com/office/drawing/2014/main" xmlns="" id="{92AA8791-8905-41A1-9A28-1540446DB53D}"/>
              </a:ext>
            </a:extLst>
          </xdr:cNvPr>
          <xdr:cNvCxnSpPr>
            <a:cxnSpLocks/>
          </xdr:cNvCxnSpPr>
        </xdr:nvCxnSpPr>
        <xdr:spPr>
          <a:xfrm>
            <a:off x="557084" y="596923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533831</xdr:colOff>
      <xdr:row>20</xdr:row>
      <xdr:rowOff>16594</xdr:rowOff>
    </xdr:from>
    <xdr:to>
      <xdr:col>1</xdr:col>
      <xdr:colOff>2552700</xdr:colOff>
      <xdr:row>21</xdr:row>
      <xdr:rowOff>185173</xdr:rowOff>
    </xdr:to>
    <xdr:grpSp>
      <xdr:nvGrpSpPr>
        <xdr:cNvPr id="4" name="Grup 3">
          <a:extLst>
            <a:ext uri="{FF2B5EF4-FFF2-40B4-BE49-F238E27FC236}">
              <a16:creationId xmlns:a16="http://schemas.microsoft.com/office/drawing/2014/main" xmlns="" id="{2A2F1EF0-54C4-4E96-96D9-0F415372CF05}"/>
            </a:ext>
          </a:extLst>
        </xdr:cNvPr>
        <xdr:cNvGrpSpPr/>
      </xdr:nvGrpSpPr>
      <xdr:grpSpPr>
        <a:xfrm>
          <a:off x="533831" y="4398094"/>
          <a:ext cx="2887549" cy="359079"/>
          <a:chOff x="533831" y="4331419"/>
          <a:chExt cx="2866594" cy="359079"/>
        </a:xfrm>
      </xdr:grpSpPr>
      <xdr:sp macro="" textlink="">
        <xdr:nvSpPr>
          <xdr:cNvPr id="66" name="Pas" descr="Totul despre funcția AVERAGE, cu hyperlink către web&#10;&#10;">
            <a:hlinkClick xmlns:r="http://schemas.openxmlformats.org/officeDocument/2006/relationships" r:id="rId5" tooltip="Selectați pentru a afla totul despre funcția AVERAGE de pe web"/>
            <a:extLst>
              <a:ext uri="{FF2B5EF4-FFF2-40B4-BE49-F238E27FC236}">
                <a16:creationId xmlns:a16="http://schemas.microsoft.com/office/drawing/2014/main" xmlns="" id="{8B6EBA78-A2A3-48B8-B201-71B7C5D097B9}"/>
              </a:ext>
            </a:extLst>
          </xdr:cNvPr>
          <xdr:cNvSpPr txBox="1"/>
        </xdr:nvSpPr>
        <xdr:spPr>
          <a:xfrm>
            <a:off x="999016" y="44057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AVERAGE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7"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69F15F0C-F8AA-4F17-94DE-8B52CC5E1012}"/>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3831" y="4331419"/>
            <a:ext cx="492262" cy="359079"/>
          </a:xfrm>
          <a:prstGeom prst="rect">
            <a:avLst/>
          </a:prstGeom>
        </xdr:spPr>
      </xdr:pic>
    </xdr:grpSp>
    <xdr:clientData/>
  </xdr:twoCellAnchor>
  <xdr:twoCellAnchor>
    <xdr:from>
      <xdr:col>0</xdr:col>
      <xdr:colOff>533831</xdr:colOff>
      <xdr:row>22</xdr:row>
      <xdr:rowOff>10035</xdr:rowOff>
    </xdr:from>
    <xdr:to>
      <xdr:col>1</xdr:col>
      <xdr:colOff>2581275</xdr:colOff>
      <xdr:row>23</xdr:row>
      <xdr:rowOff>183924</xdr:rowOff>
    </xdr:to>
    <xdr:grpSp>
      <xdr:nvGrpSpPr>
        <xdr:cNvPr id="5" name="Grup 4">
          <a:extLst>
            <a:ext uri="{FF2B5EF4-FFF2-40B4-BE49-F238E27FC236}">
              <a16:creationId xmlns:a16="http://schemas.microsoft.com/office/drawing/2014/main" xmlns="" id="{8070DC97-C65B-4D56-B70E-5A742EA38D3C}"/>
            </a:ext>
          </a:extLst>
        </xdr:cNvPr>
        <xdr:cNvGrpSpPr/>
      </xdr:nvGrpSpPr>
      <xdr:grpSpPr>
        <a:xfrm>
          <a:off x="533831" y="4772535"/>
          <a:ext cx="2916124" cy="364389"/>
          <a:chOff x="533831" y="4705860"/>
          <a:chExt cx="2895169" cy="364389"/>
        </a:xfrm>
      </xdr:grpSpPr>
      <xdr:sp macro="" textlink="">
        <xdr:nvSpPr>
          <xdr:cNvPr id="68" name="Pas" descr="Totul despre funcția COUNT, cu hyperlink către web&#10;">
            <a:hlinkClick xmlns:r="http://schemas.openxmlformats.org/officeDocument/2006/relationships" r:id="rId8" tooltip="Selectați pentru a afla totul despre funcția MEDIAN de pe web"/>
            <a:extLst>
              <a:ext uri="{FF2B5EF4-FFF2-40B4-BE49-F238E27FC236}">
                <a16:creationId xmlns:a16="http://schemas.microsoft.com/office/drawing/2014/main" xmlns="" id="{BA81DE9B-3E7D-4972-B9DA-B32D9B84A7B0}"/>
              </a:ext>
            </a:extLst>
          </xdr:cNvPr>
          <xdr:cNvSpPr txBox="1"/>
        </xdr:nvSpPr>
        <xdr:spPr>
          <a:xfrm>
            <a:off x="999016" y="480271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MEDIAN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9"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9892FEF6-FCEC-4300-8BD3-7D5F3A40FFC1}"/>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3831" y="4705860"/>
            <a:ext cx="492262" cy="364389"/>
          </a:xfrm>
          <a:prstGeom prst="rect">
            <a:avLst/>
          </a:prstGeom>
        </xdr:spPr>
      </xdr:pic>
    </xdr:grpSp>
    <xdr:clientData/>
  </xdr:twoCellAnchor>
  <xdr:twoCellAnchor>
    <xdr:from>
      <xdr:col>0</xdr:col>
      <xdr:colOff>533831</xdr:colOff>
      <xdr:row>24</xdr:row>
      <xdr:rowOff>23698</xdr:rowOff>
    </xdr:from>
    <xdr:to>
      <xdr:col>1</xdr:col>
      <xdr:colOff>2155460</xdr:colOff>
      <xdr:row>26</xdr:row>
      <xdr:rowOff>1777</xdr:rowOff>
    </xdr:to>
    <xdr:grpSp>
      <xdr:nvGrpSpPr>
        <xdr:cNvPr id="6" name="Grup 5">
          <a:extLst>
            <a:ext uri="{FF2B5EF4-FFF2-40B4-BE49-F238E27FC236}">
              <a16:creationId xmlns:a16="http://schemas.microsoft.com/office/drawing/2014/main" xmlns="" id="{3CA2605E-542A-4852-9719-D7B97D165AA8}"/>
            </a:ext>
          </a:extLst>
        </xdr:cNvPr>
        <xdr:cNvGrpSpPr/>
      </xdr:nvGrpSpPr>
      <xdr:grpSpPr>
        <a:xfrm>
          <a:off x="533831" y="5167198"/>
          <a:ext cx="2490309" cy="359079"/>
          <a:chOff x="533831" y="5100523"/>
          <a:chExt cx="2469354" cy="359079"/>
        </a:xfrm>
      </xdr:grpSpPr>
      <xdr:sp macro="" textlink="">
        <xdr:nvSpPr>
          <xdr:cNvPr id="70" name="Pas" descr="Utilizați Excel drept calculator, cu hyperlink către web&#10;">
            <a:hlinkClick xmlns:r="http://schemas.openxmlformats.org/officeDocument/2006/relationships" r:id="rId9" tooltip="Selectați pentru a afla totul despre funcția MODE de pe web"/>
            <a:extLst>
              <a:ext uri="{FF2B5EF4-FFF2-40B4-BE49-F238E27FC236}">
                <a16:creationId xmlns:a16="http://schemas.microsoft.com/office/drawing/2014/main" xmlns="" id="{D8C06581-85B1-48B2-9903-8FE135F6657E}"/>
              </a:ext>
            </a:extLst>
          </xdr:cNvPr>
          <xdr:cNvSpPr txBox="1"/>
        </xdr:nvSpPr>
        <xdr:spPr>
          <a:xfrm>
            <a:off x="999016" y="5196474"/>
            <a:ext cx="2004169" cy="237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MODE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71" name="Grafic 70" descr="Săgeată">
            <a:hlinkClick xmlns:r="http://schemas.openxmlformats.org/officeDocument/2006/relationships" r:id="rId9" tooltip="Selectați pentru a afla mai multe de pe web"/>
            <a:extLst>
              <a:ext uri="{FF2B5EF4-FFF2-40B4-BE49-F238E27FC236}">
                <a16:creationId xmlns:a16="http://schemas.microsoft.com/office/drawing/2014/main" xmlns="" id="{23BB92B1-ADE3-4F88-9E72-298DC0EA42DC}"/>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3831" y="5100523"/>
            <a:ext cx="492262" cy="359079"/>
          </a:xfrm>
          <a:prstGeom prst="rect">
            <a:avLst/>
          </a:prstGeom>
        </xdr:spPr>
      </xdr:pic>
    </xdr:grpSp>
    <xdr:clientData/>
  </xdr:twoCellAnchor>
  <xdr:twoCellAnchor>
    <xdr:from>
      <xdr:col>0</xdr:col>
      <xdr:colOff>546440</xdr:colOff>
      <xdr:row>26</xdr:row>
      <xdr:rowOff>32053</xdr:rowOff>
    </xdr:from>
    <xdr:to>
      <xdr:col>1</xdr:col>
      <xdr:colOff>2819400</xdr:colOff>
      <xdr:row>28</xdr:row>
      <xdr:rowOff>15442</xdr:rowOff>
    </xdr:to>
    <xdr:grpSp>
      <xdr:nvGrpSpPr>
        <xdr:cNvPr id="7" name="Grup 6">
          <a:extLst>
            <a:ext uri="{FF2B5EF4-FFF2-40B4-BE49-F238E27FC236}">
              <a16:creationId xmlns:a16="http://schemas.microsoft.com/office/drawing/2014/main" xmlns="" id="{73707755-F600-4512-81C1-EB2BE159BA8A}"/>
            </a:ext>
          </a:extLst>
        </xdr:cNvPr>
        <xdr:cNvGrpSpPr/>
      </xdr:nvGrpSpPr>
      <xdr:grpSpPr>
        <a:xfrm>
          <a:off x="546440" y="5556553"/>
          <a:ext cx="3141640" cy="349149"/>
          <a:chOff x="546440" y="5489878"/>
          <a:chExt cx="3120685" cy="364389"/>
        </a:xfrm>
      </xdr:grpSpPr>
      <xdr:sp macro="" textlink="">
        <xdr:nvSpPr>
          <xdr:cNvPr id="72" name="Pas" descr="Instruire gratuită pentru Excel online, cu hyperlink către web&#10;">
            <a:hlinkClick xmlns:r="http://schemas.openxmlformats.org/officeDocument/2006/relationships" r:id="rId10" tooltip="Selectați pentru a afla despre instruirea gratuită în Excel de pe web"/>
            <a:extLst>
              <a:ext uri="{FF2B5EF4-FFF2-40B4-BE49-F238E27FC236}">
                <a16:creationId xmlns:a16="http://schemas.microsoft.com/office/drawing/2014/main" xmlns="" id="{C58EAA90-3FBF-49C2-82FA-21634FD8AC83}"/>
              </a:ext>
            </a:extLst>
          </xdr:cNvPr>
          <xdr:cNvSpPr txBox="1"/>
        </xdr:nvSpPr>
        <xdr:spPr>
          <a:xfrm>
            <a:off x="1011624" y="5569557"/>
            <a:ext cx="26555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73" name="Element grafic 22" descr="Săgeată">
            <a:hlinkClick xmlns:r="http://schemas.openxmlformats.org/officeDocument/2006/relationships" r:id="rId10" tooltip="Selectați pentru a afla mai multe de pe web"/>
            <a:extLst>
              <a:ext uri="{FF2B5EF4-FFF2-40B4-BE49-F238E27FC236}">
                <a16:creationId xmlns:a16="http://schemas.microsoft.com/office/drawing/2014/main" xmlns="" id="{EB32D096-867C-44AB-99CB-60AA41C6F3CE}"/>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46440" y="5489878"/>
            <a:ext cx="492262" cy="364389"/>
          </a:xfrm>
          <a:prstGeom prst="rect">
            <a:avLst/>
          </a:prstGeom>
        </xdr:spPr>
      </xdr:pic>
    </xdr:grpSp>
    <xdr:clientData/>
  </xdr:twoCellAnchor>
  <xdr:twoCellAnchor>
    <xdr:from>
      <xdr:col>0</xdr:col>
      <xdr:colOff>333375</xdr:colOff>
      <xdr:row>0</xdr:row>
      <xdr:rowOff>352425</xdr:rowOff>
    </xdr:from>
    <xdr:to>
      <xdr:col>1</xdr:col>
      <xdr:colOff>5162550</xdr:colOff>
      <xdr:row>16</xdr:row>
      <xdr:rowOff>47625</xdr:rowOff>
    </xdr:to>
    <xdr:grpSp>
      <xdr:nvGrpSpPr>
        <xdr:cNvPr id="2" name="Grup 1">
          <a:extLst>
            <a:ext uri="{FF2B5EF4-FFF2-40B4-BE49-F238E27FC236}">
              <a16:creationId xmlns:a16="http://schemas.microsoft.com/office/drawing/2014/main" xmlns="" id="{33E5237C-83C3-4564-93AA-DF5775431276}"/>
            </a:ext>
          </a:extLst>
        </xdr:cNvPr>
        <xdr:cNvGrpSpPr/>
      </xdr:nvGrpSpPr>
      <xdr:grpSpPr>
        <a:xfrm>
          <a:off x="333375" y="352425"/>
          <a:ext cx="5697855" cy="3314700"/>
          <a:chOff x="333375" y="352425"/>
          <a:chExt cx="5676900" cy="3314700"/>
        </a:xfrm>
      </xdr:grpSpPr>
      <xdr:sp macro="" textlink="">
        <xdr:nvSpPr>
          <xdr:cNvPr id="54" name="Fundal" descr="Fundal">
            <a:extLst>
              <a:ext uri="{FF2B5EF4-FFF2-40B4-BE49-F238E27FC236}">
                <a16:creationId xmlns:a16="http://schemas.microsoft.com/office/drawing/2014/main" xmlns="" id="{946CF461-EAD5-42C2-9617-11F5AB31034E}"/>
              </a:ext>
            </a:extLst>
          </xdr:cNvPr>
          <xdr:cNvSpPr/>
        </xdr:nvSpPr>
        <xdr:spPr>
          <a:xfrm>
            <a:off x="333375" y="352425"/>
            <a:ext cx="5676900" cy="33147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xnSp macro="">
        <xdr:nvCxnSpPr>
          <xdr:cNvPr id="55" name="Linia de jos" descr="Linie decorativă">
            <a:extLst>
              <a:ext uri="{FF2B5EF4-FFF2-40B4-BE49-F238E27FC236}">
                <a16:creationId xmlns:a16="http://schemas.microsoft.com/office/drawing/2014/main" xmlns="" id="{19CE13EE-832F-4DD0-B1BF-1804BA768D33}"/>
              </a:ext>
            </a:extLst>
          </xdr:cNvPr>
          <xdr:cNvCxnSpPr>
            <a:cxnSpLocks/>
          </xdr:cNvCxnSpPr>
        </xdr:nvCxnSpPr>
        <xdr:spPr>
          <a:xfrm>
            <a:off x="561975"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56" name="Pas" descr="Funcțiile AVERAGE și COUNT">
            <a:extLst>
              <a:ext uri="{FF2B5EF4-FFF2-40B4-BE49-F238E27FC236}">
                <a16:creationId xmlns:a16="http://schemas.microsoft.com/office/drawing/2014/main" xmlns="" id="{0EC26865-CBCE-4A2A-ABDC-3A3BD17755CC}"/>
              </a:ext>
            </a:extLst>
          </xdr:cNvPr>
          <xdr:cNvSpPr txBox="1"/>
        </xdr:nvSpPr>
        <xdr:spPr>
          <a:xfrm>
            <a:off x="561975" y="412054"/>
            <a:ext cx="4531545"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Funcția AVERAGE</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sp macro="" textlink="">
        <xdr:nvSpPr>
          <xdr:cNvPr id="60" name="Introducere despre adunarea numerelor" descr="Use the AVERAGE function to get the average of numbers in a range of cells.&#10;Use the COUNT function to get the count of cells with values in them. The values can be numbers or text.&#10;">
            <a:extLst>
              <a:ext uri="{FF2B5EF4-FFF2-40B4-BE49-F238E27FC236}">
                <a16:creationId xmlns:a16="http://schemas.microsoft.com/office/drawing/2014/main" xmlns="" id="{222C44FC-97C1-4A45-8398-B2E0A188AD11}"/>
              </a:ext>
            </a:extLst>
          </xdr:cNvPr>
          <xdr:cNvSpPr txBox="1"/>
        </xdr:nvSpPr>
        <xdr:spPr>
          <a:xfrm>
            <a:off x="552450" y="895348"/>
            <a:ext cx="5300938" cy="5143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AVERAGE</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media aritmetică a numerelor dintr-o zonă de celule.</a:t>
            </a:r>
          </a:p>
        </xdr:txBody>
      </xdr:sp>
      <xdr:cxnSp macro="">
        <xdr:nvCxnSpPr>
          <xdr:cNvPr id="74" name="Conector drept 73" descr="Linie decorativă">
            <a:extLst>
              <a:ext uri="{FF2B5EF4-FFF2-40B4-BE49-F238E27FC236}">
                <a16:creationId xmlns:a16="http://schemas.microsoft.com/office/drawing/2014/main" xmlns="" id="{EB69A890-AAA0-4D33-8A35-FC1FB4FFC831}"/>
              </a:ext>
            </a:extLst>
          </xdr:cNvPr>
          <xdr:cNvCxnSpPr>
            <a:cxnSpLocks/>
          </xdr:cNvCxnSpPr>
        </xdr:nvCxnSpPr>
        <xdr:spPr>
          <a:xfrm>
            <a:off x="561975" y="3028950"/>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nvGrpSpPr>
          <xdr:cNvPr id="75" name="grp_Pas">
            <a:extLst>
              <a:ext uri="{FF2B5EF4-FFF2-40B4-BE49-F238E27FC236}">
                <a16:creationId xmlns:a16="http://schemas.microsoft.com/office/drawing/2014/main" xmlns="" id="{337393F7-B1CB-40BB-9DB6-BE20F8463B0C}"/>
              </a:ext>
            </a:extLst>
          </xdr:cNvPr>
          <xdr:cNvGrpSpPr/>
        </xdr:nvGrpSpPr>
        <xdr:grpSpPr>
          <a:xfrm>
            <a:off x="542930" y="1403805"/>
            <a:ext cx="5236919" cy="551293"/>
            <a:chOff x="263059" y="1930616"/>
            <a:chExt cx="5245171" cy="561382"/>
          </a:xfrm>
        </xdr:grpSpPr>
        <xdr:sp macro="" textlink="">
          <xdr:nvSpPr>
            <xdr:cNvPr id="76" name="Pas" descr="Faceți clic pe celula D7, apoi utilizați Expertul Însumare automată pentru a adăuga o funcție AVERAGE.&#10;">
              <a:extLst>
                <a:ext uri="{FF2B5EF4-FFF2-40B4-BE49-F238E27FC236}">
                  <a16:creationId xmlns:a16="http://schemas.microsoft.com/office/drawing/2014/main" xmlns="" id="{6F13119C-6E3E-4C36-B32B-49490A490EF6}"/>
                </a:ext>
              </a:extLst>
            </xdr:cNvPr>
            <xdr:cNvSpPr txBox="1"/>
          </xdr:nvSpPr>
          <xdr:spPr>
            <a:xfrm>
              <a:off x="698714" y="193061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77" name="1" descr="1">
              <a:extLst>
                <a:ext uri="{FF2B5EF4-FFF2-40B4-BE49-F238E27FC236}">
                  <a16:creationId xmlns:a16="http://schemas.microsoft.com/office/drawing/2014/main" xmlns="" id="{F8B0CD3C-1CBB-4D6B-8A87-73A3B2261695}"/>
                </a:ext>
              </a:extLst>
            </xdr:cNvPr>
            <xdr:cNvSpPr/>
          </xdr:nvSpPr>
          <xdr:spPr>
            <a:xfrm>
              <a:off x="263059" y="1946319"/>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78" name="grp_Pas">
            <a:extLst>
              <a:ext uri="{FF2B5EF4-FFF2-40B4-BE49-F238E27FC236}">
                <a16:creationId xmlns:a16="http://schemas.microsoft.com/office/drawing/2014/main" xmlns="" id="{09C24E64-BB63-463B-8648-CD8E2595E290}"/>
              </a:ext>
            </a:extLst>
          </xdr:cNvPr>
          <xdr:cNvGrpSpPr/>
        </xdr:nvGrpSpPr>
        <xdr:grpSpPr>
          <a:xfrm>
            <a:off x="533405" y="1913405"/>
            <a:ext cx="5246444" cy="551297"/>
            <a:chOff x="145889" y="1133127"/>
            <a:chExt cx="5254711" cy="561387"/>
          </a:xfrm>
        </xdr:grpSpPr>
        <xdr:sp macro="" textlink="">
          <xdr:nvSpPr>
            <xdr:cNvPr id="79" name="Pas" descr="Acum faceți clic pe celula G7 și introduceți manual o funcție COUNT, tastând =COUNT(D3:D6).&#10;">
              <a:extLst>
                <a:ext uri="{FF2B5EF4-FFF2-40B4-BE49-F238E27FC236}">
                  <a16:creationId xmlns:a16="http://schemas.microsoft.com/office/drawing/2014/main" xmlns="" id="{2BDCA942-D2F9-4CA9-AA98-7ADE8728D2B6}"/>
                </a:ext>
              </a:extLst>
            </xdr:cNvPr>
            <xdr:cNvSpPr txBox="1"/>
          </xdr:nvSpPr>
          <xdr:spPr>
            <a:xfrm>
              <a:off x="591084" y="113312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=AVERAGE(G3:G6)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0" name="1" descr="1">
              <a:extLst>
                <a:ext uri="{FF2B5EF4-FFF2-40B4-BE49-F238E27FC236}">
                  <a16:creationId xmlns:a16="http://schemas.microsoft.com/office/drawing/2014/main" xmlns="" id="{F55E67E8-D8B3-4A12-A9B8-C20610A90059}"/>
                </a:ext>
              </a:extLst>
            </xdr:cNvPr>
            <xdr:cNvSpPr/>
          </xdr:nvSpPr>
          <xdr:spPr>
            <a:xfrm>
              <a:off x="145889" y="118762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1" name="grp_Pas">
            <a:extLst>
              <a:ext uri="{FF2B5EF4-FFF2-40B4-BE49-F238E27FC236}">
                <a16:creationId xmlns:a16="http://schemas.microsoft.com/office/drawing/2014/main" xmlns="" id="{AA044558-54FF-4FC4-BA5E-52BCE7820723}"/>
              </a:ext>
            </a:extLst>
          </xdr:cNvPr>
          <xdr:cNvGrpSpPr/>
        </xdr:nvGrpSpPr>
        <xdr:grpSpPr>
          <a:xfrm>
            <a:off x="533400" y="2447012"/>
            <a:ext cx="5293285" cy="554249"/>
            <a:chOff x="146717" y="1055482"/>
            <a:chExt cx="5250416" cy="561387"/>
          </a:xfrm>
        </xdr:grpSpPr>
        <xdr:sp macro="" textlink="">
          <xdr:nvSpPr>
            <xdr:cNvPr id="82" name="Pas" descr="În celula D15, puteți să utilizați Expertul însumare automată sau să tastați manual pentru a introduce o funcție AVERAGE sau COUNT. &#10;">
              <a:extLst>
                <a:ext uri="{FF2B5EF4-FFF2-40B4-BE49-F238E27FC236}">
                  <a16:creationId xmlns:a16="http://schemas.microsoft.com/office/drawing/2014/main" xmlns="" id="{3CD4882E-34FF-4391-9460-106057834DB5}"/>
                </a:ext>
              </a:extLst>
            </xdr:cNvPr>
            <xdr:cNvSpPr txBox="1"/>
          </xdr:nvSpPr>
          <xdr:spPr>
            <a:xfrm>
              <a:off x="587617" y="1055482"/>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utiliza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puteți tasta pentru a introduce o altă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83" name="1" descr="1">
              <a:extLst>
                <a:ext uri="{FF2B5EF4-FFF2-40B4-BE49-F238E27FC236}">
                  <a16:creationId xmlns:a16="http://schemas.microsoft.com/office/drawing/2014/main" xmlns="" id="{17E2BC9E-3083-4B7F-8C51-050E0D9F9B57}"/>
                </a:ext>
              </a:extLst>
            </xdr:cNvPr>
            <xdr:cNvSpPr/>
          </xdr:nvSpPr>
          <xdr:spPr>
            <a:xfrm>
              <a:off x="146717" y="107087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absoluteAnchor>
    <xdr:pos x="571500" y="3181350"/>
    <xdr:ext cx="1275170" cy="335449"/>
    <xdr:sp macro="" textlink="">
      <xdr:nvSpPr>
        <xdr:cNvPr id="40"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0E7DA197-ABD1-44AB-B211-A88D7396AFD9}"/>
            </a:ext>
          </a:extLst>
        </xdr:cNvPr>
        <xdr:cNvSpPr/>
      </xdr:nvSpPr>
      <xdr:spPr>
        <a:xfrm flipH="1">
          <a:off x="571500"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94261" y="3181350"/>
    <xdr:ext cx="1275170" cy="335449"/>
    <xdr:sp macro="" textlink="">
      <xdr:nvSpPr>
        <xdr:cNvPr id="41" name="ButonulUrmătorul" descr="Treceți la foaia următoare">
          <a:hlinkClick xmlns:r="http://schemas.openxmlformats.org/officeDocument/2006/relationships" r:id="rId4" tooltip="Faceți clic aici pentru a trece la următoarea foaie"/>
          <a:extLst>
            <a:ext uri="{FF2B5EF4-FFF2-40B4-BE49-F238E27FC236}">
              <a16:creationId xmlns:a16="http://schemas.microsoft.com/office/drawing/2014/main" xmlns="" id="{C770AC94-627D-4EC1-A995-AE96F8191AA8}"/>
            </a:ext>
          </a:extLst>
        </xdr:cNvPr>
        <xdr:cNvSpPr/>
      </xdr:nvSpPr>
      <xdr:spPr>
        <a:xfrm>
          <a:off x="4494261"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editAs="absolute">
    <xdr:from>
      <xdr:col>7</xdr:col>
      <xdr:colOff>28575</xdr:colOff>
      <xdr:row>1</xdr:row>
      <xdr:rowOff>95250</xdr:rowOff>
    </xdr:from>
    <xdr:to>
      <xdr:col>11</xdr:col>
      <xdr:colOff>228591</xdr:colOff>
      <xdr:row>8</xdr:row>
      <xdr:rowOff>171451</xdr:rowOff>
    </xdr:to>
    <xdr:grpSp>
      <xdr:nvGrpSpPr>
        <xdr:cNvPr id="42" name="ÎNCERCAȚI ASTA" descr="ÎNCERCAȚI ASTA&#10;&#10;">
          <a:extLst>
            <a:ext uri="{FF2B5EF4-FFF2-40B4-BE49-F238E27FC236}">
              <a16:creationId xmlns:a16="http://schemas.microsoft.com/office/drawing/2014/main" xmlns="" id="{4F2C83E2-CCF8-46E7-9C89-FEAB092ACF14}"/>
            </a:ext>
          </a:extLst>
        </xdr:cNvPr>
        <xdr:cNvGrpSpPr/>
      </xdr:nvGrpSpPr>
      <xdr:grpSpPr>
        <a:xfrm>
          <a:off x="10399395" y="857250"/>
          <a:ext cx="2638416" cy="1409701"/>
          <a:chOff x="7539454" y="7993902"/>
          <a:chExt cx="2562091" cy="1409701"/>
        </a:xfrm>
      </xdr:grpSpPr>
      <xdr:grpSp>
        <xdr:nvGrpSpPr>
          <xdr:cNvPr id="43" name="Paranteze">
            <a:extLst>
              <a:ext uri="{FF2B5EF4-FFF2-40B4-BE49-F238E27FC236}">
                <a16:creationId xmlns:a16="http://schemas.microsoft.com/office/drawing/2014/main" xmlns="" id="{090D3EC1-EA82-4F59-ACD0-96FA59FEEDAE}"/>
              </a:ext>
            </a:extLst>
          </xdr:cNvPr>
          <xdr:cNvGrpSpPr/>
        </xdr:nvGrpSpPr>
        <xdr:grpSpPr>
          <a:xfrm rot="599914">
            <a:off x="7539454" y="8145377"/>
            <a:ext cx="293814" cy="698211"/>
            <a:chOff x="9871108" y="1184220"/>
            <a:chExt cx="273326" cy="789155"/>
          </a:xfrm>
        </xdr:grpSpPr>
        <xdr:sp macro="" textlink="">
          <xdr:nvSpPr>
            <xdr:cNvPr id="46" name="O altă paranteză" descr="Paranteză">
              <a:extLst>
                <a:ext uri="{FF2B5EF4-FFF2-40B4-BE49-F238E27FC236}">
                  <a16:creationId xmlns:a16="http://schemas.microsoft.com/office/drawing/2014/main" xmlns="" id="{BEF648EA-371C-4729-AE99-CFA59591F24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47" name="Paranteză" descr="Paranteză&#10;">
              <a:extLst>
                <a:ext uri="{FF2B5EF4-FFF2-40B4-BE49-F238E27FC236}">
                  <a16:creationId xmlns:a16="http://schemas.microsoft.com/office/drawing/2014/main" xmlns="" id="{E468B18D-E172-4553-95E9-9BB07C824623}"/>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44" name="Stele" descr="Stele">
            <a:extLst>
              <a:ext uri="{FF2B5EF4-FFF2-40B4-BE49-F238E27FC236}">
                <a16:creationId xmlns:a16="http://schemas.microsoft.com/office/drawing/2014/main" xmlns="" id="{B4018B5E-B4D1-4A74-AA2B-F90699838193}"/>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xmlns="" r:embed="rId12"/>
              </a:ext>
            </a:extLst>
          </a:blip>
          <a:stretch>
            <a:fillRect/>
          </a:stretch>
        </xdr:blipFill>
        <xdr:spPr>
          <a:xfrm>
            <a:off x="7830674" y="8038700"/>
            <a:ext cx="388098" cy="337815"/>
          </a:xfrm>
          <a:prstGeom prst="rect">
            <a:avLst/>
          </a:prstGeom>
        </xdr:spPr>
      </xdr:pic>
      <xdr:sp macro="" textlink="">
        <xdr:nvSpPr>
          <xdr:cNvPr id="45" name="Instrucțiuni" descr="CHECK THIS OUT&#10;Select any range of numbers, then look in the Status Bar for an instant Average.&#10;">
            <a:extLst>
              <a:ext uri="{FF2B5EF4-FFF2-40B4-BE49-F238E27FC236}">
                <a16:creationId xmlns:a16="http://schemas.microsoft.com/office/drawing/2014/main" xmlns="" id="{D8493739-C1B9-4EAD-A94C-3DF50BC1811C}"/>
              </a:ext>
            </a:extLst>
          </xdr:cNvPr>
          <xdr:cNvSpPr txBox="1"/>
        </xdr:nvSpPr>
        <xdr:spPr>
          <a:xfrm>
            <a:off x="8132529" y="7993902"/>
            <a:ext cx="1969016"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orice zonă de numere</a:t>
            </a:r>
            <a:r>
              <a:rPr lang="ro" sz="1100" kern="0" baseline="0">
                <a:solidFill>
                  <a:schemeClr val="bg2">
                    <a:lumMod val="25000"/>
                  </a:schemeClr>
                </a:solidFill>
                <a:latin typeface="+mn-lt"/>
                <a:ea typeface="Segoe UI" pitchFamily="34" charset="0"/>
                <a:cs typeface="Segoe UI Light" panose="020B0502040204020203" pitchFamily="34" charset="0"/>
              </a:rPr>
              <a:t>, apoi căutați în bara de stare o medie instantanee.</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507180</xdr:colOff>
      <xdr:row>1</xdr:row>
      <xdr:rowOff>110785</xdr:rowOff>
    </xdr:from>
    <xdr:to>
      <xdr:col>1</xdr:col>
      <xdr:colOff>4855395</xdr:colOff>
      <xdr:row>1</xdr:row>
      <xdr:rowOff>110785</xdr:rowOff>
    </xdr:to>
    <xdr:cxnSp macro="">
      <xdr:nvCxnSpPr>
        <xdr:cNvPr id="11" name="Linia de jos" descr="Linie decorativă">
          <a:extLst>
            <a:ext uri="{FF2B5EF4-FFF2-40B4-BE49-F238E27FC236}">
              <a16:creationId xmlns:a16="http://schemas.microsoft.com/office/drawing/2014/main" xmlns="" id="{B2BB6690-F94B-423E-9085-888A990B20FA}"/>
            </a:ext>
          </a:extLst>
        </xdr:cNvPr>
        <xdr:cNvCxnSpPr>
          <a:cxnSpLocks/>
        </xdr:cNvCxnSpPr>
      </xdr:nvCxnSpPr>
      <xdr:spPr>
        <a:xfrm>
          <a:off x="507180"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342900</xdr:colOff>
      <xdr:row>0</xdr:row>
      <xdr:rowOff>352425</xdr:rowOff>
    </xdr:from>
    <xdr:to>
      <xdr:col>1</xdr:col>
      <xdr:colOff>5172075</xdr:colOff>
      <xdr:row>16</xdr:row>
      <xdr:rowOff>123825</xdr:rowOff>
    </xdr:to>
    <xdr:sp macro="" textlink="">
      <xdr:nvSpPr>
        <xdr:cNvPr id="10" name="Fundal" descr="Fundal">
          <a:extLst>
            <a:ext uri="{FF2B5EF4-FFF2-40B4-BE49-F238E27FC236}">
              <a16:creationId xmlns:a16="http://schemas.microsoft.com/office/drawing/2014/main" xmlns="" id="{CB9819E8-3CD0-4C0B-A61A-2C34908D539E}"/>
            </a:ext>
          </a:extLst>
        </xdr:cNvPr>
        <xdr:cNvSpPr/>
      </xdr:nvSpPr>
      <xdr:spPr>
        <a:xfrm>
          <a:off x="342900" y="352425"/>
          <a:ext cx="5676900" cy="33909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lientData/>
  </xdr:twoCellAnchor>
  <xdr:twoCellAnchor>
    <xdr:from>
      <xdr:col>0</xdr:col>
      <xdr:colOff>554805</xdr:colOff>
      <xdr:row>0</xdr:row>
      <xdr:rowOff>383479</xdr:rowOff>
    </xdr:from>
    <xdr:to>
      <xdr:col>1</xdr:col>
      <xdr:colOff>4906184</xdr:colOff>
      <xdr:row>2</xdr:row>
      <xdr:rowOff>75226</xdr:rowOff>
    </xdr:to>
    <xdr:sp macro="" textlink="">
      <xdr:nvSpPr>
        <xdr:cNvPr id="12" name="Pas" descr="Funcțiile MIN și MAX &#10;">
          <a:extLst>
            <a:ext uri="{FF2B5EF4-FFF2-40B4-BE49-F238E27FC236}">
              <a16:creationId xmlns:a16="http://schemas.microsoft.com/office/drawing/2014/main" xmlns="" id="{290AE3DB-684C-4C3A-8975-4F68B8A76E04}"/>
            </a:ext>
          </a:extLst>
        </xdr:cNvPr>
        <xdr:cNvSpPr txBox="1"/>
      </xdr:nvSpPr>
      <xdr:spPr>
        <a:xfrm>
          <a:off x="554805" y="383479"/>
          <a:ext cx="5199104"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Funcțiile MIN și MAX </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clientData/>
  </xdr:twoCellAnchor>
  <xdr:twoCellAnchor>
    <xdr:from>
      <xdr:col>0</xdr:col>
      <xdr:colOff>554805</xdr:colOff>
      <xdr:row>13</xdr:row>
      <xdr:rowOff>70137</xdr:rowOff>
    </xdr:from>
    <xdr:to>
      <xdr:col>1</xdr:col>
      <xdr:colOff>4903020</xdr:colOff>
      <xdr:row>13</xdr:row>
      <xdr:rowOff>70137</xdr:rowOff>
    </xdr:to>
    <xdr:cxnSp macro="">
      <xdr:nvCxnSpPr>
        <xdr:cNvPr id="13" name="Linia de jos" descr="Linie decorativă">
          <a:extLst>
            <a:ext uri="{FF2B5EF4-FFF2-40B4-BE49-F238E27FC236}">
              <a16:creationId xmlns:a16="http://schemas.microsoft.com/office/drawing/2014/main" xmlns="" id="{3E5AC6B3-B2DC-4232-99C9-EB75DEB63824}"/>
            </a:ext>
          </a:extLst>
        </xdr:cNvPr>
        <xdr:cNvCxnSpPr>
          <a:cxnSpLocks/>
        </xdr:cNvCxnSpPr>
      </xdr:nvCxnSpPr>
      <xdr:spPr>
        <a:xfrm>
          <a:off x="554805" y="3118137"/>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571505</xdr:colOff>
      <xdr:row>4</xdr:row>
      <xdr:rowOff>109544</xdr:rowOff>
    </xdr:from>
    <xdr:to>
      <xdr:col>1</xdr:col>
      <xdr:colOff>4941642</xdr:colOff>
      <xdr:row>7</xdr:row>
      <xdr:rowOff>131066</xdr:rowOff>
    </xdr:to>
    <xdr:grpSp>
      <xdr:nvGrpSpPr>
        <xdr:cNvPr id="16" name="grp_Pas">
          <a:extLst>
            <a:ext uri="{FF2B5EF4-FFF2-40B4-BE49-F238E27FC236}">
              <a16:creationId xmlns:a16="http://schemas.microsoft.com/office/drawing/2014/main" xmlns="" id="{ACD1828C-DCA0-413C-9B03-AC8C886B868F}"/>
            </a:ext>
          </a:extLst>
        </xdr:cNvPr>
        <xdr:cNvGrpSpPr/>
      </xdr:nvGrpSpPr>
      <xdr:grpSpPr>
        <a:xfrm>
          <a:off x="571505" y="1443044"/>
          <a:ext cx="5238817" cy="593022"/>
          <a:chOff x="425239" y="1752333"/>
          <a:chExt cx="5226084" cy="603875"/>
        </a:xfrm>
      </xdr:grpSpPr>
      <xdr:sp macro="" textlink="">
        <xdr:nvSpPr>
          <xdr:cNvPr id="24" name="Pas" descr="Selectați celula D7, apoi utilizați Expertul Însumare automată pentru a adăuga o funcție MIN.&#10;&#10;">
            <a:extLst>
              <a:ext uri="{FF2B5EF4-FFF2-40B4-BE49-F238E27FC236}">
                <a16:creationId xmlns:a16="http://schemas.microsoft.com/office/drawing/2014/main" xmlns="" id="{D40637C7-0E2A-4342-9CA2-3732FB1CF31E}"/>
              </a:ext>
            </a:extLst>
          </xdr:cNvPr>
          <xdr:cNvSpPr txBox="1"/>
        </xdr:nvSpPr>
        <xdr:spPr>
          <a:xfrm>
            <a:off x="841807" y="179482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Expertul Însumare automată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5" name="1" descr="1">
            <a:extLst>
              <a:ext uri="{FF2B5EF4-FFF2-40B4-BE49-F238E27FC236}">
                <a16:creationId xmlns:a16="http://schemas.microsoft.com/office/drawing/2014/main" xmlns="" id="{267F72DF-4B2D-4DC6-922D-D0464FE922DC}"/>
              </a:ext>
            </a:extLst>
          </xdr:cNvPr>
          <xdr:cNvSpPr/>
        </xdr:nvSpPr>
        <xdr:spPr>
          <a:xfrm>
            <a:off x="425239" y="1752333"/>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clientData/>
  </xdr:twoCellAnchor>
  <xdr:twoCellAnchor>
    <xdr:from>
      <xdr:col>0</xdr:col>
      <xdr:colOff>561980</xdr:colOff>
      <xdr:row>7</xdr:row>
      <xdr:rowOff>57164</xdr:rowOff>
    </xdr:from>
    <xdr:to>
      <xdr:col>1</xdr:col>
      <xdr:colOff>4932123</xdr:colOff>
      <xdr:row>10</xdr:row>
      <xdr:rowOff>40595</xdr:rowOff>
    </xdr:to>
    <xdr:grpSp>
      <xdr:nvGrpSpPr>
        <xdr:cNvPr id="17" name="grp_Pas">
          <a:extLst>
            <a:ext uri="{FF2B5EF4-FFF2-40B4-BE49-F238E27FC236}">
              <a16:creationId xmlns:a16="http://schemas.microsoft.com/office/drawing/2014/main" xmlns="" id="{C6DE3E57-FFF3-4FAC-B4DB-48087863CEA8}"/>
            </a:ext>
          </a:extLst>
        </xdr:cNvPr>
        <xdr:cNvGrpSpPr/>
      </xdr:nvGrpSpPr>
      <xdr:grpSpPr>
        <a:xfrm>
          <a:off x="561980" y="1962164"/>
          <a:ext cx="5238823" cy="554931"/>
          <a:chOff x="308069" y="1003336"/>
          <a:chExt cx="5226090" cy="565088"/>
        </a:xfrm>
      </xdr:grpSpPr>
      <xdr:sp macro="" textlink="">
        <xdr:nvSpPr>
          <xdr:cNvPr id="22" name="Pas" descr="Acum selectați celula G7 și introduceți o funcție MAX tastând =MAX(D3:D6).&#10;">
            <a:extLst>
              <a:ext uri="{FF2B5EF4-FFF2-40B4-BE49-F238E27FC236}">
                <a16:creationId xmlns:a16="http://schemas.microsoft.com/office/drawing/2014/main" xmlns="" id="{8D1688A7-CC33-4913-8C67-495A2DA6F76D}"/>
              </a:ext>
            </a:extLst>
          </xdr:cNvPr>
          <xdr:cNvSpPr txBox="1"/>
        </xdr:nvSpPr>
        <xdr:spPr>
          <a:xfrm>
            <a:off x="724643" y="100703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3:</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3" name="1" descr="1">
            <a:extLst>
              <a:ext uri="{FF2B5EF4-FFF2-40B4-BE49-F238E27FC236}">
                <a16:creationId xmlns:a16="http://schemas.microsoft.com/office/drawing/2014/main" xmlns="" id="{D5BF6A91-70D6-46C8-A10E-95B076122A1B}"/>
              </a:ext>
            </a:extLst>
          </xdr:cNvPr>
          <xdr:cNvSpPr/>
        </xdr:nvSpPr>
        <xdr:spPr>
          <a:xfrm>
            <a:off x="308069"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clientData/>
  </xdr:twoCellAnchor>
  <xdr:twoCellAnchor>
    <xdr:from>
      <xdr:col>0</xdr:col>
      <xdr:colOff>571500</xdr:colOff>
      <xdr:row>1</xdr:row>
      <xdr:rowOff>133348</xdr:rowOff>
    </xdr:from>
    <xdr:to>
      <xdr:col>1</xdr:col>
      <xdr:colOff>5024713</xdr:colOff>
      <xdr:row>3</xdr:row>
      <xdr:rowOff>190499</xdr:rowOff>
    </xdr:to>
    <xdr:sp macro="" textlink="">
      <xdr:nvSpPr>
        <xdr:cNvPr id="18" name="Introducere despre adunarea numerelor" descr="Use the MIN function to get the smallest number in a range of cells.&#10;Use the MAX function to get the largest number in a range of cells.&#10;">
          <a:extLst>
            <a:ext uri="{FF2B5EF4-FFF2-40B4-BE49-F238E27FC236}">
              <a16:creationId xmlns:a16="http://schemas.microsoft.com/office/drawing/2014/main" xmlns="" id="{55E08DD2-73B6-4C69-A6DB-D0A1FB4A580C}"/>
            </a:ext>
          </a:extLst>
        </xdr:cNvPr>
        <xdr:cNvSpPr txBox="1"/>
      </xdr:nvSpPr>
      <xdr:spPr>
        <a:xfrm>
          <a:off x="571500" y="895348"/>
          <a:ext cx="5300938"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MIN</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numărul minim dintr-o zonă de celule.</a:t>
          </a: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Utilizați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obține numărul maxim dintr-o zonă de celule.</a:t>
          </a:r>
        </a:p>
      </xdr:txBody>
    </xdr:sp>
    <xdr:clientData/>
  </xdr:twoCellAnchor>
  <xdr:twoCellAnchor>
    <xdr:from>
      <xdr:col>0</xdr:col>
      <xdr:colOff>561975</xdr:colOff>
      <xdr:row>9</xdr:row>
      <xdr:rowOff>190499</xdr:rowOff>
    </xdr:from>
    <xdr:to>
      <xdr:col>1</xdr:col>
      <xdr:colOff>4982917</xdr:colOff>
      <xdr:row>13</xdr:row>
      <xdr:rowOff>24706</xdr:rowOff>
    </xdr:to>
    <xdr:grpSp>
      <xdr:nvGrpSpPr>
        <xdr:cNvPr id="19" name="grp_Pas">
          <a:extLst>
            <a:ext uri="{FF2B5EF4-FFF2-40B4-BE49-F238E27FC236}">
              <a16:creationId xmlns:a16="http://schemas.microsoft.com/office/drawing/2014/main" xmlns="" id="{E19A8549-EA85-41D7-8F76-919D997AC5D5}"/>
            </a:ext>
          </a:extLst>
        </xdr:cNvPr>
        <xdr:cNvGrpSpPr/>
      </xdr:nvGrpSpPr>
      <xdr:grpSpPr>
        <a:xfrm>
          <a:off x="561975" y="2476499"/>
          <a:ext cx="5289622" cy="596207"/>
          <a:chOff x="307333" y="1003336"/>
          <a:chExt cx="5225997" cy="603885"/>
        </a:xfrm>
      </xdr:grpSpPr>
      <xdr:sp macro="" textlink="">
        <xdr:nvSpPr>
          <xdr:cNvPr id="20" name="Pas" descr="În celula D15, puteți să utilizați Expertul însumare automată sau să tastați pentru a introduce o funcție MIN sau MAX. &#10;&#10;">
            <a:extLst>
              <a:ext uri="{FF2B5EF4-FFF2-40B4-BE49-F238E27FC236}">
                <a16:creationId xmlns:a16="http://schemas.microsoft.com/office/drawing/2014/main" xmlns="" id="{CC98D20A-567C-4788-A414-50C22ED99A17}"/>
              </a:ext>
            </a:extLst>
          </xdr:cNvPr>
          <xdr:cNvSpPr txBox="1"/>
        </xdr:nvSpPr>
        <xdr:spPr>
          <a:xfrm>
            <a:off x="723814" y="1045834"/>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să utilizați Expertul Însumare automată sau să tastați pentru a introduce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21" name="1" descr="1">
            <a:extLst>
              <a:ext uri="{FF2B5EF4-FFF2-40B4-BE49-F238E27FC236}">
                <a16:creationId xmlns:a16="http://schemas.microsoft.com/office/drawing/2014/main" xmlns="" id="{83A195FD-69AC-49CF-AB5E-6F20ECC8C30C}"/>
              </a:ext>
            </a:extLst>
          </xdr:cNvPr>
          <xdr:cNvSpPr/>
        </xdr:nvSpPr>
        <xdr:spPr>
          <a:xfrm>
            <a:off x="307333"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clientData/>
  </xdr:twoCellAnchor>
  <xdr:twoCellAnchor>
    <xdr:from>
      <xdr:col>0</xdr:col>
      <xdr:colOff>342900</xdr:colOff>
      <xdr:row>17</xdr:row>
      <xdr:rowOff>19051</xdr:rowOff>
    </xdr:from>
    <xdr:to>
      <xdr:col>1</xdr:col>
      <xdr:colOff>5191125</xdr:colOff>
      <xdr:row>28</xdr:row>
      <xdr:rowOff>1</xdr:rowOff>
    </xdr:to>
    <xdr:grpSp>
      <xdr:nvGrpSpPr>
        <xdr:cNvPr id="3" name="Grup 2">
          <a:extLst>
            <a:ext uri="{FF2B5EF4-FFF2-40B4-BE49-F238E27FC236}">
              <a16:creationId xmlns:a16="http://schemas.microsoft.com/office/drawing/2014/main" xmlns="" id="{93BD323D-B807-4DC9-82D1-2419D0592459}"/>
            </a:ext>
          </a:extLst>
        </xdr:cNvPr>
        <xdr:cNvGrpSpPr/>
      </xdr:nvGrpSpPr>
      <xdr:grpSpPr>
        <a:xfrm>
          <a:off x="342900" y="3829051"/>
          <a:ext cx="5716905" cy="2068830"/>
          <a:chOff x="361950" y="4257676"/>
          <a:chExt cx="5695950" cy="2076450"/>
        </a:xfrm>
      </xdr:grpSpPr>
      <xdr:sp macro="" textlink="">
        <xdr:nvSpPr>
          <xdr:cNvPr id="27" name="Dreptunghi 26">
            <a:extLst>
              <a:ext uri="{FF2B5EF4-FFF2-40B4-BE49-F238E27FC236}">
                <a16:creationId xmlns:a16="http://schemas.microsoft.com/office/drawing/2014/main" xmlns="" id="{D2A991A4-D7C7-4619-B047-CB0C8832AC4C}"/>
              </a:ext>
            </a:extLst>
          </xdr:cNvPr>
          <xdr:cNvSpPr/>
        </xdr:nvSpPr>
        <xdr:spPr>
          <a:xfrm>
            <a:off x="361950" y="4257676"/>
            <a:ext cx="5695950" cy="20764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28" name="Pas" descr="Mai multe informații de pe web&#10;">
            <a:extLst>
              <a:ext uri="{FF2B5EF4-FFF2-40B4-BE49-F238E27FC236}">
                <a16:creationId xmlns:a16="http://schemas.microsoft.com/office/drawing/2014/main" xmlns="" id="{DA0507A3-65A2-4A27-BE2D-D23069AF1FD1}"/>
              </a:ext>
            </a:extLst>
          </xdr:cNvPr>
          <xdr:cNvSpPr txBox="1"/>
        </xdr:nvSpPr>
        <xdr:spPr>
          <a:xfrm>
            <a:off x="553932" y="4356929"/>
            <a:ext cx="5008668"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29" name="Conector drept 28" descr="Linie decorativă">
            <a:extLst>
              <a:ext uri="{FF2B5EF4-FFF2-40B4-BE49-F238E27FC236}">
                <a16:creationId xmlns:a16="http://schemas.microsoft.com/office/drawing/2014/main" xmlns="" id="{B3104255-0CEA-4FDA-A658-47296C06C36F}"/>
              </a:ext>
            </a:extLst>
          </xdr:cNvPr>
          <xdr:cNvCxnSpPr>
            <a:cxnSpLocks/>
          </xdr:cNvCxnSpPr>
        </xdr:nvCxnSpPr>
        <xdr:spPr>
          <a:xfrm>
            <a:off x="553932" y="48224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30" name="Conector drept 29" descr="Linie decorativă">
            <a:extLst>
              <a:ext uri="{FF2B5EF4-FFF2-40B4-BE49-F238E27FC236}">
                <a16:creationId xmlns:a16="http://schemas.microsoft.com/office/drawing/2014/main" xmlns="" id="{49D6338B-887A-470A-8EFD-F86CF786FD84}"/>
              </a:ext>
            </a:extLst>
          </xdr:cNvPr>
          <xdr:cNvCxnSpPr>
            <a:cxnSpLocks/>
          </xdr:cNvCxnSpPr>
        </xdr:nvCxnSpPr>
        <xdr:spPr>
          <a:xfrm>
            <a:off x="553932" y="606448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571931</xdr:colOff>
      <xdr:row>20</xdr:row>
      <xdr:rowOff>73744</xdr:rowOff>
    </xdr:from>
    <xdr:to>
      <xdr:col>1</xdr:col>
      <xdr:colOff>2590800</xdr:colOff>
      <xdr:row>22</xdr:row>
      <xdr:rowOff>51823</xdr:rowOff>
    </xdr:to>
    <xdr:grpSp>
      <xdr:nvGrpSpPr>
        <xdr:cNvPr id="6" name="Grup 5">
          <a:extLst>
            <a:ext uri="{FF2B5EF4-FFF2-40B4-BE49-F238E27FC236}">
              <a16:creationId xmlns:a16="http://schemas.microsoft.com/office/drawing/2014/main" xmlns="" id="{FFCA9288-014C-4486-980E-27B20766EED2}"/>
            </a:ext>
          </a:extLst>
        </xdr:cNvPr>
        <xdr:cNvGrpSpPr/>
      </xdr:nvGrpSpPr>
      <xdr:grpSpPr>
        <a:xfrm>
          <a:off x="571931" y="4455244"/>
          <a:ext cx="2887549" cy="359079"/>
          <a:chOff x="571931" y="4826719"/>
          <a:chExt cx="2866594" cy="359079"/>
        </a:xfrm>
      </xdr:grpSpPr>
      <xdr:sp macro="" textlink="">
        <xdr:nvSpPr>
          <xdr:cNvPr id="31" name="Pas" descr="Totul despre funcția MIN, cu hyperlink către web&#10;&#10;">
            <a:hlinkClick xmlns:r="http://schemas.openxmlformats.org/officeDocument/2006/relationships" r:id="rId1" tooltip="Selectați pentru a afla totul despre funcția MIN de pe web"/>
            <a:extLst>
              <a:ext uri="{FF2B5EF4-FFF2-40B4-BE49-F238E27FC236}">
                <a16:creationId xmlns:a16="http://schemas.microsoft.com/office/drawing/2014/main" xmlns="" id="{E268E6C5-C10D-4D45-964B-7EC8CCA4D651}"/>
              </a:ext>
            </a:extLst>
          </xdr:cNvPr>
          <xdr:cNvSpPr txBox="1"/>
        </xdr:nvSpPr>
        <xdr:spPr>
          <a:xfrm>
            <a:off x="1037116" y="49010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MIN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2" name="Element grafic 22" descr="Săgeată">
            <a:hlinkClick xmlns:r="http://schemas.openxmlformats.org/officeDocument/2006/relationships" r:id="rId1" tooltip="Selectați pentru a afla mai multe de pe web"/>
            <a:extLst>
              <a:ext uri="{FF2B5EF4-FFF2-40B4-BE49-F238E27FC236}">
                <a16:creationId xmlns:a16="http://schemas.microsoft.com/office/drawing/2014/main" xmlns="" id="{BD8D1C8C-C851-4E89-B50B-1901F47631FC}"/>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xmlns="" r:embed="rId3"/>
              </a:ext>
            </a:extLst>
          </a:blip>
          <a:stretch>
            <a:fillRect/>
          </a:stretch>
        </xdr:blipFill>
        <xdr:spPr>
          <a:xfrm>
            <a:off x="571931" y="4826719"/>
            <a:ext cx="492262" cy="359079"/>
          </a:xfrm>
          <a:prstGeom prst="rect">
            <a:avLst/>
          </a:prstGeom>
        </xdr:spPr>
      </xdr:pic>
    </xdr:grpSp>
    <xdr:clientData/>
  </xdr:twoCellAnchor>
  <xdr:twoCellAnchor>
    <xdr:from>
      <xdr:col>0</xdr:col>
      <xdr:colOff>571931</xdr:colOff>
      <xdr:row>22</xdr:row>
      <xdr:rowOff>59671</xdr:rowOff>
    </xdr:from>
    <xdr:to>
      <xdr:col>1</xdr:col>
      <xdr:colOff>2619375</xdr:colOff>
      <xdr:row>24</xdr:row>
      <xdr:rowOff>43060</xdr:rowOff>
    </xdr:to>
    <xdr:grpSp>
      <xdr:nvGrpSpPr>
        <xdr:cNvPr id="5" name="Grup 4">
          <a:extLst>
            <a:ext uri="{FF2B5EF4-FFF2-40B4-BE49-F238E27FC236}">
              <a16:creationId xmlns:a16="http://schemas.microsoft.com/office/drawing/2014/main" xmlns="" id="{432B9DC1-07CB-4CB5-9408-142776FE3CE6}"/>
            </a:ext>
          </a:extLst>
        </xdr:cNvPr>
        <xdr:cNvGrpSpPr/>
      </xdr:nvGrpSpPr>
      <xdr:grpSpPr>
        <a:xfrm>
          <a:off x="571931" y="4822171"/>
          <a:ext cx="2916124" cy="364389"/>
          <a:chOff x="571931" y="5193646"/>
          <a:chExt cx="2895169" cy="364389"/>
        </a:xfrm>
      </xdr:grpSpPr>
      <xdr:sp macro="" textlink="">
        <xdr:nvSpPr>
          <xdr:cNvPr id="33" name="Pas" descr="Totul despre funcția MAX, cu hyperlink către web&#10;">
            <a:hlinkClick xmlns:r="http://schemas.openxmlformats.org/officeDocument/2006/relationships" r:id="rId4" tooltip="Selectați pentru a afla totul despre funcția MAX de pe web"/>
            <a:extLst>
              <a:ext uri="{FF2B5EF4-FFF2-40B4-BE49-F238E27FC236}">
                <a16:creationId xmlns:a16="http://schemas.microsoft.com/office/drawing/2014/main" xmlns="" id="{118881C9-E273-4528-B2BB-EADC59D4FCD0}"/>
              </a:ext>
            </a:extLst>
          </xdr:cNvPr>
          <xdr:cNvSpPr txBox="1"/>
        </xdr:nvSpPr>
        <xdr:spPr>
          <a:xfrm>
            <a:off x="1037116" y="52789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MAX</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4" name="Element grafic 22" descr="Săgeată">
            <a:hlinkClick xmlns:r="http://schemas.openxmlformats.org/officeDocument/2006/relationships" r:id="rId4" tooltip="Selectați pentru a afla mai multe de pe web"/>
            <a:extLst>
              <a:ext uri="{FF2B5EF4-FFF2-40B4-BE49-F238E27FC236}">
                <a16:creationId xmlns:a16="http://schemas.microsoft.com/office/drawing/2014/main" xmlns="" id="{1814A5AC-5DA3-4400-8D7C-01E449AEA3B7}"/>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xmlns="" r:embed="rId3"/>
              </a:ext>
            </a:extLst>
          </a:blip>
          <a:stretch>
            <a:fillRect/>
          </a:stretch>
        </xdr:blipFill>
        <xdr:spPr>
          <a:xfrm>
            <a:off x="571931" y="5193646"/>
            <a:ext cx="492262" cy="364389"/>
          </a:xfrm>
          <a:prstGeom prst="rect">
            <a:avLst/>
          </a:prstGeom>
        </xdr:spPr>
      </xdr:pic>
    </xdr:grpSp>
    <xdr:clientData/>
  </xdr:twoCellAnchor>
  <xdr:twoCellAnchor>
    <xdr:from>
      <xdr:col>0</xdr:col>
      <xdr:colOff>584540</xdr:colOff>
      <xdr:row>24</xdr:row>
      <xdr:rowOff>98728</xdr:rowOff>
    </xdr:from>
    <xdr:to>
      <xdr:col>1</xdr:col>
      <xdr:colOff>2990850</xdr:colOff>
      <xdr:row>26</xdr:row>
      <xdr:rowOff>82117</xdr:rowOff>
    </xdr:to>
    <xdr:grpSp>
      <xdr:nvGrpSpPr>
        <xdr:cNvPr id="4" name="Grup 3">
          <a:extLst>
            <a:ext uri="{FF2B5EF4-FFF2-40B4-BE49-F238E27FC236}">
              <a16:creationId xmlns:a16="http://schemas.microsoft.com/office/drawing/2014/main" xmlns="" id="{742226DB-497C-49F5-B244-A06F92B322A2}"/>
            </a:ext>
          </a:extLst>
        </xdr:cNvPr>
        <xdr:cNvGrpSpPr/>
      </xdr:nvGrpSpPr>
      <xdr:grpSpPr>
        <a:xfrm>
          <a:off x="584540" y="5242228"/>
          <a:ext cx="3274990" cy="356769"/>
          <a:chOff x="584540" y="5613703"/>
          <a:chExt cx="3254035" cy="364389"/>
        </a:xfrm>
      </xdr:grpSpPr>
      <xdr:sp macro="" textlink="">
        <xdr:nvSpPr>
          <xdr:cNvPr id="37" name="Pas" descr="Instruire gratuită pentru Excel online, cu hyperlink către web&#10;">
            <a:hlinkClick xmlns:r="http://schemas.openxmlformats.org/officeDocument/2006/relationships" r:id="rId5" tooltip="Selectați pentru a afla despre instruirea gratuită în Excel de pe web"/>
            <a:extLst>
              <a:ext uri="{FF2B5EF4-FFF2-40B4-BE49-F238E27FC236}">
                <a16:creationId xmlns:a16="http://schemas.microsoft.com/office/drawing/2014/main" xmlns="" id="{F83437F7-466E-4778-8A80-A19AB367662B}"/>
              </a:ext>
            </a:extLst>
          </xdr:cNvPr>
          <xdr:cNvSpPr txBox="1"/>
        </xdr:nvSpPr>
        <xdr:spPr>
          <a:xfrm>
            <a:off x="1049724" y="5636232"/>
            <a:ext cx="27888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38"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9D17680E-9B5E-477A-95F3-62B379C82EE4}"/>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xmlns="" r:embed="rId3"/>
              </a:ext>
            </a:extLst>
          </a:blip>
          <a:stretch>
            <a:fillRect/>
          </a:stretch>
        </xdr:blipFill>
        <xdr:spPr>
          <a:xfrm>
            <a:off x="584540" y="5613703"/>
            <a:ext cx="492262" cy="364389"/>
          </a:xfrm>
          <a:prstGeom prst="rect">
            <a:avLst/>
          </a:prstGeom>
        </xdr:spPr>
      </xdr:pic>
    </xdr:grpSp>
    <xdr:clientData/>
  </xdr:twoCellAnchor>
  <xdr:twoCellAnchor editAs="oneCell">
    <xdr:from>
      <xdr:col>2</xdr:col>
      <xdr:colOff>1038225</xdr:colOff>
      <xdr:row>15</xdr:row>
      <xdr:rowOff>33899</xdr:rowOff>
    </xdr:from>
    <xdr:to>
      <xdr:col>7</xdr:col>
      <xdr:colOff>200025</xdr:colOff>
      <xdr:row>25</xdr:row>
      <xdr:rowOff>96708</xdr:rowOff>
    </xdr:to>
    <xdr:grpSp>
      <xdr:nvGrpSpPr>
        <xdr:cNvPr id="39" name="DE REȚINUT" descr="DE REȚINUT&#10;&#10;">
          <a:extLst>
            <a:ext uri="{FF2B5EF4-FFF2-40B4-BE49-F238E27FC236}">
              <a16:creationId xmlns:a16="http://schemas.microsoft.com/office/drawing/2014/main" xmlns="" id="{1617705E-A557-408B-AB54-5DBE8291A7F8}"/>
            </a:ext>
          </a:extLst>
        </xdr:cNvPr>
        <xdr:cNvGrpSpPr/>
      </xdr:nvGrpSpPr>
      <xdr:grpSpPr>
        <a:xfrm>
          <a:off x="7591425" y="3462899"/>
          <a:ext cx="3329940" cy="1967809"/>
          <a:chOff x="6778625" y="15400945"/>
          <a:chExt cx="3312054" cy="1890105"/>
        </a:xfrm>
      </xdr:grpSpPr>
      <xdr:sp macro="" textlink="">
        <xdr:nvSpPr>
          <xdr:cNvPr id="40" name="Pas" descr="GOOD TO KNOW&#10;You can use either MIN or MAX with multiple ranges, or values to show the greater or lesser of those values, like =MIN(A1:A10,B1:B10), or =MAX(A1:A10,B1), where B1 contains a threshold value, like 10, in which case the formula would never return a result less than 10.&#10;&#10;">
            <a:extLst>
              <a:ext uri="{FF2B5EF4-FFF2-40B4-BE49-F238E27FC236}">
                <a16:creationId xmlns:a16="http://schemas.microsoft.com/office/drawing/2014/main" xmlns="" id="{DA9CF6DC-C185-4A57-82E2-BEDA961A6793}"/>
              </a:ext>
            </a:extLst>
          </xdr:cNvPr>
          <xdr:cNvSpPr txBox="1"/>
        </xdr:nvSpPr>
        <xdr:spPr>
          <a:xfrm>
            <a:off x="7042958" y="15665450"/>
            <a:ext cx="3047721"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a:t>
            </a:r>
            <a:r>
              <a:rPr lang="ro" sz="1100" b="1" i="0" kern="1200" baseline="0">
                <a:solidFill>
                  <a:schemeClr val="dk1"/>
                </a:solidFill>
                <a:effectLst/>
                <a:latin typeface="+mn-lt"/>
                <a:ea typeface="+mn-ea"/>
                <a:cs typeface="+mn-cs"/>
              </a:rPr>
              <a:t>MIN</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MAX</a:t>
            </a:r>
            <a:r>
              <a:rPr lang="ro" sz="1100" b="0" i="0" kern="1200" baseline="0">
                <a:solidFill>
                  <a:schemeClr val="dk1"/>
                </a:solidFill>
                <a:effectLst/>
                <a:latin typeface="+mn-lt"/>
                <a:ea typeface="+mn-ea"/>
                <a:cs typeface="+mn-cs"/>
              </a:rPr>
              <a:t> cu mai multe zone sau valori pentru a afișa valoarea mai mare sau mică dintre acestea, cum ar fi =MIN(A1:A10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B1:B10) sau= MAX(A1:A10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 unde B1 conține o valoare de prag, cum ar fi 10, caz în care formula nu ar returna niciodată un rezultat mai mic de 10.</a:t>
            </a:r>
            <a:endParaRPr lang="en-US" sz="1100">
              <a:effectLst/>
              <a:latin typeface="+mn-lt"/>
            </a:endParaRPr>
          </a:p>
        </xdr:txBody>
      </xdr:sp>
      <xdr:pic>
        <xdr:nvPicPr>
          <xdr:cNvPr id="41" name="Element grafic 147" descr="Ochelari">
            <a:extLst>
              <a:ext uri="{FF2B5EF4-FFF2-40B4-BE49-F238E27FC236}">
                <a16:creationId xmlns:a16="http://schemas.microsoft.com/office/drawing/2014/main" xmlns="" id="{0C5E1E53-3B3A-45B8-9A4D-A647A2A4A503}"/>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6778625" y="15628855"/>
            <a:ext cx="323347" cy="349115"/>
          </a:xfrm>
          <a:prstGeom prst="rect">
            <a:avLst/>
          </a:prstGeom>
        </xdr:spPr>
      </xdr:pic>
      <xdr:sp macro="" textlink="">
        <xdr:nvSpPr>
          <xdr:cNvPr id="42" name="Formă liberă: formă 41" descr="Săgeată">
            <a:extLst>
              <a:ext uri="{FF2B5EF4-FFF2-40B4-BE49-F238E27FC236}">
                <a16:creationId xmlns:a16="http://schemas.microsoft.com/office/drawing/2014/main" xmlns="" id="{BD5A064F-A80A-499D-92F8-64D2BEDF69F1}"/>
              </a:ext>
            </a:extLst>
          </xdr:cNvPr>
          <xdr:cNvSpPr/>
        </xdr:nvSpPr>
        <xdr:spPr>
          <a:xfrm rot="5953034" flipV="1">
            <a:off x="8444349" y="14707975"/>
            <a:ext cx="358087" cy="174402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absoluteAnchor>
    <xdr:pos x="561975" y="3267075"/>
    <xdr:ext cx="1275170" cy="335449"/>
    <xdr:sp macro="" textlink="">
      <xdr:nvSpPr>
        <xdr:cNvPr id="43" name="ButonulAnteriorul" descr="Reveniți la foaia anterioară">
          <a:hlinkClick xmlns:r="http://schemas.openxmlformats.org/officeDocument/2006/relationships" r:id="rId8" tooltip="Faceți clic aici pentru a reveni la foaia anterioară"/>
          <a:extLst>
            <a:ext uri="{FF2B5EF4-FFF2-40B4-BE49-F238E27FC236}">
              <a16:creationId xmlns:a16="http://schemas.microsoft.com/office/drawing/2014/main" xmlns="" id="{4A8A6AC5-39D2-478E-BABC-4FA14FC159F7}"/>
            </a:ext>
          </a:extLst>
        </xdr:cNvPr>
        <xdr:cNvSpPr/>
      </xdr:nvSpPr>
      <xdr:spPr>
        <a:xfrm flipH="1">
          <a:off x="561975"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84736" y="3267075"/>
    <xdr:ext cx="1275170" cy="335449"/>
    <xdr:sp macro="" textlink="">
      <xdr:nvSpPr>
        <xdr:cNvPr id="44" name="ButonulUrmătorul" descr="Treceți la foaia următoare">
          <a:hlinkClick xmlns:r="http://schemas.openxmlformats.org/officeDocument/2006/relationships" r:id="rId9" tooltip="Faceți clic aici pentru a trece la următoarea foaie"/>
          <a:extLst>
            <a:ext uri="{FF2B5EF4-FFF2-40B4-BE49-F238E27FC236}">
              <a16:creationId xmlns:a16="http://schemas.microsoft.com/office/drawing/2014/main" xmlns="" id="{B091AE1C-BD6E-4F50-9366-449007968A7F}"/>
            </a:ext>
          </a:extLst>
        </xdr:cNvPr>
        <xdr:cNvSpPr/>
      </xdr:nvSpPr>
      <xdr:spPr>
        <a:xfrm>
          <a:off x="4484736"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xdr:from>
      <xdr:col>0</xdr:col>
      <xdr:colOff>554805</xdr:colOff>
      <xdr:row>1</xdr:row>
      <xdr:rowOff>85725</xdr:rowOff>
    </xdr:from>
    <xdr:to>
      <xdr:col>1</xdr:col>
      <xdr:colOff>4903020</xdr:colOff>
      <xdr:row>1</xdr:row>
      <xdr:rowOff>85725</xdr:rowOff>
    </xdr:to>
    <xdr:cxnSp macro="">
      <xdr:nvCxnSpPr>
        <xdr:cNvPr id="45" name="Linia de jos" descr="Linie decorativă">
          <a:extLst>
            <a:ext uri="{FF2B5EF4-FFF2-40B4-BE49-F238E27FC236}">
              <a16:creationId xmlns:a16="http://schemas.microsoft.com/office/drawing/2014/main" xmlns="" id="{FAE27880-D0A9-496B-B9C4-3BA9C49EA05F}"/>
            </a:ext>
          </a:extLst>
        </xdr:cNvPr>
        <xdr:cNvCxnSpPr>
          <a:cxnSpLocks/>
        </xdr:cNvCxnSpPr>
      </xdr:nvCxnSpPr>
      <xdr:spPr>
        <a:xfrm>
          <a:off x="554805" y="84772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editAs="absolute">
    <xdr:from>
      <xdr:col>2</xdr:col>
      <xdr:colOff>95250</xdr:colOff>
      <xdr:row>11</xdr:row>
      <xdr:rowOff>88322</xdr:rowOff>
    </xdr:from>
    <xdr:to>
      <xdr:col>5</xdr:col>
      <xdr:colOff>133350</xdr:colOff>
      <xdr:row>20</xdr:row>
      <xdr:rowOff>114307</xdr:rowOff>
    </xdr:to>
    <xdr:grpSp>
      <xdr:nvGrpSpPr>
        <xdr:cNvPr id="110" name="DE REȚINUT" descr="GOOD TO KNOW&#10;Excel keeps dates and times based on the number of days starting from January 1, 1900. Times are kept in fractional portions of a day based on minutes.&#10;&#10;So 01/01/2017 12:30 PM is actually stored as 42736.5208.&#10;&#10;">
          <a:extLst>
            <a:ext uri="{FF2B5EF4-FFF2-40B4-BE49-F238E27FC236}">
              <a16:creationId xmlns:a16="http://schemas.microsoft.com/office/drawing/2014/main" xmlns="" id="{5FD1EED7-BA78-459D-8631-C577BE6708FF}"/>
            </a:ext>
          </a:extLst>
        </xdr:cNvPr>
        <xdr:cNvGrpSpPr/>
      </xdr:nvGrpSpPr>
      <xdr:grpSpPr>
        <a:xfrm>
          <a:off x="6648450" y="3006782"/>
          <a:ext cx="3680460" cy="1679525"/>
          <a:chOff x="6778625" y="15416619"/>
          <a:chExt cx="3432175" cy="1671757"/>
        </a:xfrm>
      </xdr:grpSpPr>
      <xdr:sp macro="" textlink="">
        <xdr:nvSpPr>
          <xdr:cNvPr id="111" name="Pas" descr="GOOD TO KNOW&#10;Excel keeps dates and times based on the number of days starting from January 1, 1900. Times are kept in fractional portions of a day based on minutes. So 01/01/2017 12:30 PM is actually stored as 42736.5208. If the Time or Date show up as numbers like that, then you can press Ctrl+1 &gt; Number &gt; select a Date or Time format. &#10;&#10;">
            <a:extLst>
              <a:ext uri="{FF2B5EF4-FFF2-40B4-BE49-F238E27FC236}">
                <a16:creationId xmlns:a16="http://schemas.microsoft.com/office/drawing/2014/main" xmlns="" id="{7BF2997B-A0C3-4169-8E09-CA4590DE712A}"/>
              </a:ext>
            </a:extLst>
          </xdr:cNvPr>
          <xdr:cNvSpPr txBox="1"/>
        </xdr:nvSpPr>
        <xdr:spPr>
          <a:xfrm>
            <a:off x="7042958" y="15665450"/>
            <a:ext cx="3167842" cy="1422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Excel menține datele și orele pe baza numărului de zile care au trecut de la 1 ianuarie 1900. Orele sunt păstrate în porțiuni fracționare ale unei zile, pe bază de minute. Așadar, 01.01.2017, 12:30 este stocat de fapt ca 42736.5208. Dacă Ora sau Data apar ca numere, puteți să apăsați </a:t>
            </a:r>
            <a:r>
              <a:rPr lang="ro" sz="1100" b="1" i="0" kern="1200" baseline="0">
                <a:solidFill>
                  <a:schemeClr val="dk1"/>
                </a:solidFill>
                <a:effectLst/>
                <a:latin typeface="+mn-lt"/>
                <a:ea typeface="+mn-ea"/>
                <a:cs typeface="+mn-cs"/>
              </a:rPr>
              <a:t>Ctrl+1</a:t>
            </a:r>
            <a:r>
              <a:rPr lang="ro" sz="1100" b="0" i="0" kern="1200" baseline="0">
                <a:solidFill>
                  <a:schemeClr val="dk1"/>
                </a:solidFill>
                <a:effectLst/>
                <a:latin typeface="+mn-lt"/>
                <a:ea typeface="+mn-ea"/>
                <a:cs typeface="+mn-cs"/>
              </a:rPr>
              <a:t> &gt; </a:t>
            </a:r>
            <a:r>
              <a:rPr lang="ro" sz="1100" b="1" i="0" kern="1200" baseline="0">
                <a:solidFill>
                  <a:schemeClr val="dk1"/>
                </a:solidFill>
                <a:effectLst/>
                <a:latin typeface="+mn-lt"/>
                <a:ea typeface="+mn-ea"/>
                <a:cs typeface="+mn-cs"/>
              </a:rPr>
              <a:t>Număr</a:t>
            </a:r>
            <a:r>
              <a:rPr lang="ro" sz="1100" b="0" i="0" kern="1200" baseline="0">
                <a:solidFill>
                  <a:schemeClr val="dk1"/>
                </a:solidFill>
                <a:effectLst/>
                <a:latin typeface="+mn-lt"/>
                <a:ea typeface="+mn-ea"/>
                <a:cs typeface="+mn-cs"/>
              </a:rPr>
              <a:t> &gt; și să selectați un format de </a:t>
            </a:r>
            <a:r>
              <a:rPr lang="ro" sz="1100" b="1" i="0" kern="1200" baseline="0">
                <a:solidFill>
                  <a:schemeClr val="dk1"/>
                </a:solidFill>
                <a:effectLst/>
                <a:latin typeface="+mn-lt"/>
                <a:ea typeface="+mn-ea"/>
                <a:cs typeface="+mn-cs"/>
              </a:rPr>
              <a:t>Dată</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Oră</a:t>
            </a:r>
            <a:r>
              <a:rPr lang="ro" sz="1100" b="0" i="0" kern="1200" baseline="0">
                <a:solidFill>
                  <a:schemeClr val="dk1"/>
                </a:solidFill>
                <a:effectLst/>
                <a:latin typeface="+mn-lt"/>
                <a:ea typeface="+mn-ea"/>
                <a:cs typeface="+mn-cs"/>
              </a:rPr>
              <a:t>. </a:t>
            </a:r>
            <a:endParaRPr lang="en-US" sz="1100">
              <a:effectLst/>
              <a:latin typeface="+mn-lt"/>
            </a:endParaRPr>
          </a:p>
        </xdr:txBody>
      </xdr:sp>
      <xdr:pic>
        <xdr:nvPicPr>
          <xdr:cNvPr id="112" name="Element grafic 147" descr="Ochelari">
            <a:extLst>
              <a:ext uri="{FF2B5EF4-FFF2-40B4-BE49-F238E27FC236}">
                <a16:creationId xmlns:a16="http://schemas.microsoft.com/office/drawing/2014/main" xmlns="" id="{27B9B366-B86D-4174-92BE-C48629B2410C}"/>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xmlns="" r:embed="rId2"/>
              </a:ext>
            </a:extLst>
          </a:blip>
          <a:stretch>
            <a:fillRect/>
          </a:stretch>
        </xdr:blipFill>
        <xdr:spPr>
          <a:xfrm>
            <a:off x="6778625" y="15619705"/>
            <a:ext cx="323347" cy="349115"/>
          </a:xfrm>
          <a:prstGeom prst="rect">
            <a:avLst/>
          </a:prstGeom>
        </xdr:spPr>
      </xdr:pic>
      <xdr:sp macro="" textlink="">
        <xdr:nvSpPr>
          <xdr:cNvPr id="113" name="Formă liberă: formă 112" descr="Săgeată">
            <a:extLst>
              <a:ext uri="{FF2B5EF4-FFF2-40B4-BE49-F238E27FC236}">
                <a16:creationId xmlns:a16="http://schemas.microsoft.com/office/drawing/2014/main" xmlns="" id="{70DF2B70-E9B4-4B83-9810-DBBCC80FDC11}"/>
              </a:ext>
            </a:extLst>
          </xdr:cNvPr>
          <xdr:cNvSpPr/>
        </xdr:nvSpPr>
        <xdr:spPr>
          <a:xfrm rot="5774257" flipV="1">
            <a:off x="8228507" y="15011403"/>
            <a:ext cx="284005" cy="109443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0</xdr:row>
      <xdr:rowOff>352425</xdr:rowOff>
    </xdr:from>
    <xdr:to>
      <xdr:col>1</xdr:col>
      <xdr:colOff>5229225</xdr:colOff>
      <xdr:row>17</xdr:row>
      <xdr:rowOff>47625</xdr:rowOff>
    </xdr:to>
    <xdr:grpSp>
      <xdr:nvGrpSpPr>
        <xdr:cNvPr id="2" name="Grup 1">
          <a:extLst>
            <a:ext uri="{FF2B5EF4-FFF2-40B4-BE49-F238E27FC236}">
              <a16:creationId xmlns:a16="http://schemas.microsoft.com/office/drawing/2014/main" xmlns="" id="{9EC07B18-6CCC-4D21-8D16-EAC636990ABB}"/>
            </a:ext>
          </a:extLst>
        </xdr:cNvPr>
        <xdr:cNvGrpSpPr/>
      </xdr:nvGrpSpPr>
      <xdr:grpSpPr>
        <a:xfrm>
          <a:off x="342900" y="352425"/>
          <a:ext cx="5755005" cy="3718560"/>
          <a:chOff x="342900" y="352425"/>
          <a:chExt cx="5734050" cy="3810000"/>
        </a:xfrm>
      </xdr:grpSpPr>
      <xdr:sp macro="" textlink="">
        <xdr:nvSpPr>
          <xdr:cNvPr id="88" name="txt_FundalTur" descr="Fundal">
            <a:extLst>
              <a:ext uri="{FF2B5EF4-FFF2-40B4-BE49-F238E27FC236}">
                <a16:creationId xmlns:a16="http://schemas.microsoft.com/office/drawing/2014/main" xmlns="" id="{1B9F331C-35CF-445A-B76D-D6E6332E2CF5}"/>
              </a:ext>
            </a:extLst>
          </xdr:cNvPr>
          <xdr:cNvSpPr/>
        </xdr:nvSpPr>
        <xdr:spPr>
          <a:xfrm>
            <a:off x="342900" y="352425"/>
            <a:ext cx="5734050" cy="3810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7" name="txt_AntetTur" descr="Funcții de dată">
            <a:extLst>
              <a:ext uri="{FF2B5EF4-FFF2-40B4-BE49-F238E27FC236}">
                <a16:creationId xmlns:a16="http://schemas.microsoft.com/office/drawing/2014/main" xmlns="" id="{1EE65C32-27B1-48DD-9EA0-C5AF4DDF9DA1}"/>
              </a:ext>
            </a:extLst>
          </xdr:cNvPr>
          <xdr:cNvSpPr txBox="1"/>
        </xdr:nvSpPr>
        <xdr:spPr>
          <a:xfrm>
            <a:off x="546103" y="446746"/>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dată</a:t>
            </a:r>
            <a:endPar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Courier New" panose="02070309020205020404" pitchFamily="49" charset="0"/>
            </a:endParaRPr>
          </a:p>
        </xdr:txBody>
      </xdr:sp>
      <xdr:cxnSp macro="">
        <xdr:nvCxnSpPr>
          <xdr:cNvPr id="98" name="txt_TurLinia1" descr="Linie decorativă">
            <a:extLst>
              <a:ext uri="{FF2B5EF4-FFF2-40B4-BE49-F238E27FC236}">
                <a16:creationId xmlns:a16="http://schemas.microsoft.com/office/drawing/2014/main" xmlns="" id="{EC0E883E-105A-4156-A84D-D7E17410FCE4}"/>
              </a:ext>
            </a:extLst>
          </xdr:cNvPr>
          <xdr:cNvCxnSpPr>
            <a:cxnSpLocks/>
          </xdr:cNvCxnSpPr>
        </xdr:nvCxnSpPr>
        <xdr:spPr>
          <a:xfrm>
            <a:off x="546103" y="101267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3" name="txt_TurLinia2" descr="Linie decorativă">
            <a:extLst>
              <a:ext uri="{FF2B5EF4-FFF2-40B4-BE49-F238E27FC236}">
                <a16:creationId xmlns:a16="http://schemas.microsoft.com/office/drawing/2014/main" xmlns="" id="{A8B37EE1-E313-4FB9-9B34-9B560124860A}"/>
              </a:ext>
            </a:extLst>
          </xdr:cNvPr>
          <xdr:cNvCxnSpPr>
            <a:cxnSpLocks/>
          </xdr:cNvCxnSpPr>
        </xdr:nvCxnSpPr>
        <xdr:spPr>
          <a:xfrm>
            <a:off x="546103" y="395762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4" name="txt_IntroTur" descr="Excel vă poate oferi data curentă, pe baza setărilor regionale ale computerului. Puteți, de asemenea, să adăugați și să scădeți date.&#10;">
            <a:extLst>
              <a:ext uri="{FF2B5EF4-FFF2-40B4-BE49-F238E27FC236}">
                <a16:creationId xmlns:a16="http://schemas.microsoft.com/office/drawing/2014/main" xmlns="" id="{1CD4C115-CC7A-486C-867C-2FDD553B15B7}"/>
              </a:ext>
            </a:extLst>
          </xdr:cNvPr>
          <xdr:cNvSpPr txBox="1"/>
        </xdr:nvSpPr>
        <xdr:spPr>
          <a:xfrm>
            <a:off x="581188" y="1045767"/>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data curentă, pe baza setărilor regionale ale computerului. De asemenea, puteți să adunați și să scădeți date.</a:t>
            </a:r>
          </a:p>
        </xdr:txBody>
      </xdr:sp>
      <xdr:grpSp>
        <xdr:nvGrpSpPr>
          <xdr:cNvPr id="105" name="grp_Pas">
            <a:extLst>
              <a:ext uri="{FF2B5EF4-FFF2-40B4-BE49-F238E27FC236}">
                <a16:creationId xmlns:a16="http://schemas.microsoft.com/office/drawing/2014/main" xmlns="" id="{06FF7E03-9CF3-4BF2-97FA-A9B470E37530}"/>
              </a:ext>
            </a:extLst>
          </xdr:cNvPr>
          <xdr:cNvGrpSpPr/>
        </xdr:nvGrpSpPr>
        <xdr:grpSpPr>
          <a:xfrm>
            <a:off x="561975" y="1578608"/>
            <a:ext cx="5467350" cy="740887"/>
            <a:chOff x="600549" y="7810500"/>
            <a:chExt cx="5195285" cy="748179"/>
          </a:xfrm>
        </xdr:grpSpPr>
        <xdr:sp macro="" textlink="">
          <xdr:nvSpPr>
            <xdr:cNvPr id="106" name="txt_Pas" descr="Consultați funcția TODAY, care vă oferă data de astăzi. Acestea sunt funcții live sau volatile, așadar, atunci când deschideți registrul de lucru mâine, va avea data de mâine. Introduceți =TODAY () în celula D6. &#10;&#10;">
              <a:extLst>
                <a:ext uri="{FF2B5EF4-FFF2-40B4-BE49-F238E27FC236}">
                  <a16:creationId xmlns:a16="http://schemas.microsoft.com/office/drawing/2014/main" xmlns="" id="{2869B18E-B13C-49FB-B4C9-A2A2A69C0D27}"/>
                </a:ext>
              </a:extLst>
            </xdr:cNvPr>
            <xdr:cNvSpPr txBox="1"/>
          </xdr:nvSpPr>
          <xdr:spPr>
            <a:xfrm>
              <a:off x="1017295" y="7852458"/>
              <a:ext cx="4778539" cy="7062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Vedeți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oferă data de astăzi. Acestea sunt funcții „în direct” sau „volatile”, astfel că atunci când veți deschide registrul de lucru mâine, va apărea data de mâine.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D6.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07" name="shp_Pas" descr="1">
              <a:extLst>
                <a:ext uri="{FF2B5EF4-FFF2-40B4-BE49-F238E27FC236}">
                  <a16:creationId xmlns:a16="http://schemas.microsoft.com/office/drawing/2014/main" xmlns="" id="{DAFBA7DB-90FE-4D29-BEDA-99F5C45CAE41}"/>
                </a:ext>
              </a:extLst>
            </xdr:cNvPr>
            <xdr:cNvSpPr/>
          </xdr:nvSpPr>
          <xdr:spPr>
            <a:xfrm>
              <a:off x="600549"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4" name="grp_Pas" descr="Scăderea datelor - Introduceți următoarea dvs. zi de naștere în formatul ZZ.LL.AA și Excel vă va spune câte zile mai sunt până atunci, utilizând =D7-D6.&#10;">
            <a:extLst>
              <a:ext uri="{FF2B5EF4-FFF2-40B4-BE49-F238E27FC236}">
                <a16:creationId xmlns:a16="http://schemas.microsoft.com/office/drawing/2014/main" xmlns="" id="{8949AC7E-881F-4686-B2D3-0D3D90D9B1DC}"/>
              </a:ext>
            </a:extLst>
          </xdr:cNvPr>
          <xdr:cNvGrpSpPr/>
        </xdr:nvGrpSpPr>
        <xdr:grpSpPr>
          <a:xfrm>
            <a:off x="561975" y="2295238"/>
            <a:ext cx="5257800" cy="615257"/>
            <a:chOff x="609600" y="7699461"/>
            <a:chExt cx="5004897" cy="596207"/>
          </a:xfrm>
        </xdr:grpSpPr>
        <xdr:sp macro="" textlink="">
          <xdr:nvSpPr>
            <xdr:cNvPr id="115" name="txt_Pas" descr="Scăderea datelor - Introduceți următoarea dvs. zi de naștere în formatul ZZ.LL.AA în celula D7 și Excel vă va spune câte zile mai sunt până atunci, utilizând =D7-D6 în celula D8.&#10;&#10;">
              <a:extLst>
                <a:ext uri="{FF2B5EF4-FFF2-40B4-BE49-F238E27FC236}">
                  <a16:creationId xmlns:a16="http://schemas.microsoft.com/office/drawing/2014/main" xmlns="" id="{674AF6D9-AA9C-4D64-BAE7-B4CD50116B71}"/>
                </a:ext>
              </a:extLst>
            </xdr:cNvPr>
            <xdr:cNvSpPr txBox="1"/>
          </xdr:nvSpPr>
          <xdr:spPr>
            <a:xfrm>
              <a:off x="1017295" y="7741419"/>
              <a:ext cx="4597202"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Scăderea datelor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Introduceți următoarea dvs. zi de naștere în formatul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D7 și Excel vă va spune câte zile mai sunt până atunci, utilizând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=D7-D6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D8.</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2">
              <a:extLst>
                <a:ext uri="{FF2B5EF4-FFF2-40B4-BE49-F238E27FC236}">
                  <a16:creationId xmlns:a16="http://schemas.microsoft.com/office/drawing/2014/main" xmlns="" id="{E34DF662-0D83-4816-83DC-20F2E0EC0120}"/>
                </a:ext>
              </a:extLst>
            </xdr:cNvPr>
            <xdr:cNvSpPr/>
          </xdr:nvSpPr>
          <xdr:spPr>
            <a:xfrm>
              <a:off x="609600" y="7699461"/>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7" name="grp_Pas">
            <a:extLst>
              <a:ext uri="{FF2B5EF4-FFF2-40B4-BE49-F238E27FC236}">
                <a16:creationId xmlns:a16="http://schemas.microsoft.com/office/drawing/2014/main" xmlns="" id="{8475192F-E42A-4700-8E84-BC6112DACD7C}"/>
              </a:ext>
            </a:extLst>
          </xdr:cNvPr>
          <xdr:cNvGrpSpPr/>
        </xdr:nvGrpSpPr>
        <xdr:grpSpPr>
          <a:xfrm>
            <a:off x="561977" y="3019421"/>
            <a:ext cx="5457825" cy="894728"/>
            <a:chOff x="627640" y="7810500"/>
            <a:chExt cx="5168194" cy="880659"/>
          </a:xfrm>
        </xdr:grpSpPr>
        <xdr:sp macro="" textlink="">
          <xdr:nvSpPr>
            <xdr:cNvPr id="118" name="txt_Pas" descr="Adăugare date - să presupunem că doriți să știți la ce dată este scadentă factura sau când trebuie să returnați o carte la bibliotecă. Puteți să adăugați zile la o dată pentru a afla. În celula D10, introduceți un număr aleator de zile. În celula D11, am adăugat =D6+D10 pentru a calcula data scadentă începând de astăzi.&#10;&#10;">
              <a:extLst>
                <a:ext uri="{FF2B5EF4-FFF2-40B4-BE49-F238E27FC236}">
                  <a16:creationId xmlns:a16="http://schemas.microsoft.com/office/drawing/2014/main" xmlns="" id="{37BB0272-2987-4A11-B2B1-9F0CA7972BC1}"/>
                </a:ext>
              </a:extLst>
            </xdr:cNvPr>
            <xdr:cNvSpPr txBox="1"/>
          </xdr:nvSpPr>
          <xdr:spPr>
            <a:xfrm>
              <a:off x="1017295" y="7852458"/>
              <a:ext cx="4778539" cy="838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Adunarea datelor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 Să presupunem că doriți să știți când este scadentă o factură sau când trebuie să returnați o carte la bibliotecă. Puteți aduna zile la o dată pentru a afla. În celula D10, introduceți un număr aleator de zile. În celula D11, am adunat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=D6+D10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calcula data scadentă începând de azi.</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9" name="shp_Pas" descr="3">
              <a:extLst>
                <a:ext uri="{FF2B5EF4-FFF2-40B4-BE49-F238E27FC236}">
                  <a16:creationId xmlns:a16="http://schemas.microsoft.com/office/drawing/2014/main" xmlns="" id="{824C0607-47BE-4C56-BBB4-6FA6522CE93B}"/>
                </a:ext>
              </a:extLst>
            </xdr:cNvPr>
            <xdr:cNvSpPr/>
          </xdr:nvSpPr>
          <xdr:spPr>
            <a:xfrm>
              <a:off x="62764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342900</xdr:colOff>
      <xdr:row>17</xdr:row>
      <xdr:rowOff>133350</xdr:rowOff>
    </xdr:from>
    <xdr:to>
      <xdr:col>1</xdr:col>
      <xdr:colOff>5229225</xdr:colOff>
      <xdr:row>64</xdr:row>
      <xdr:rowOff>114300</xdr:rowOff>
    </xdr:to>
    <xdr:grpSp>
      <xdr:nvGrpSpPr>
        <xdr:cNvPr id="3" name="Grup 2">
          <a:extLst>
            <a:ext uri="{FF2B5EF4-FFF2-40B4-BE49-F238E27FC236}">
              <a16:creationId xmlns:a16="http://schemas.microsoft.com/office/drawing/2014/main" xmlns="" id="{1795FAE7-51BD-4A4A-B2DF-46B6749784D2}"/>
            </a:ext>
          </a:extLst>
        </xdr:cNvPr>
        <xdr:cNvGrpSpPr/>
      </xdr:nvGrpSpPr>
      <xdr:grpSpPr>
        <a:xfrm>
          <a:off x="342900" y="4156710"/>
          <a:ext cx="5755005" cy="8614410"/>
          <a:chOff x="342900" y="4248150"/>
          <a:chExt cx="5734050" cy="9225893"/>
        </a:xfrm>
      </xdr:grpSpPr>
      <xdr:grpSp>
        <xdr:nvGrpSpPr>
          <xdr:cNvPr id="120" name="Grup 119">
            <a:extLst>
              <a:ext uri="{FF2B5EF4-FFF2-40B4-BE49-F238E27FC236}">
                <a16:creationId xmlns:a16="http://schemas.microsoft.com/office/drawing/2014/main" xmlns="" id="{30906B4C-C81D-469A-8247-06F91D944EB2}"/>
              </a:ext>
            </a:extLst>
          </xdr:cNvPr>
          <xdr:cNvGrpSpPr/>
        </xdr:nvGrpSpPr>
        <xdr:grpSpPr>
          <a:xfrm>
            <a:off x="342900" y="4248150"/>
            <a:ext cx="5734050" cy="9225893"/>
            <a:chOff x="352425" y="4591050"/>
            <a:chExt cx="5734050" cy="8845878"/>
          </a:xfrm>
        </xdr:grpSpPr>
        <xdr:sp macro="" textlink="">
          <xdr:nvSpPr>
            <xdr:cNvPr id="121" name="txt_FundalTur" descr="Fundal">
              <a:extLst>
                <a:ext uri="{FF2B5EF4-FFF2-40B4-BE49-F238E27FC236}">
                  <a16:creationId xmlns:a16="http://schemas.microsoft.com/office/drawing/2014/main" xmlns="" id="{013EE55B-07EC-4D50-A659-7ADD2D0198D2}"/>
                </a:ext>
              </a:extLst>
            </xdr:cNvPr>
            <xdr:cNvSpPr/>
          </xdr:nvSpPr>
          <xdr:spPr>
            <a:xfrm>
              <a:off x="352425" y="4591050"/>
              <a:ext cx="5734050" cy="884587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22" name="txt_AntetTur" descr="Funcții de oră">
              <a:extLst>
                <a:ext uri="{FF2B5EF4-FFF2-40B4-BE49-F238E27FC236}">
                  <a16:creationId xmlns:a16="http://schemas.microsoft.com/office/drawing/2014/main" xmlns="" id="{E209722A-2C8C-4791-B9C1-5101AA32AB0A}"/>
                </a:ext>
              </a:extLst>
            </xdr:cNvPr>
            <xdr:cNvSpPr txBox="1"/>
          </xdr:nvSpPr>
          <xdr:spPr>
            <a:xfrm>
              <a:off x="589309" y="4691062"/>
              <a:ext cx="5222183" cy="480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oră</a:t>
              </a:r>
            </a:p>
          </xdr:txBody>
        </xdr:sp>
        <xdr:cxnSp macro="">
          <xdr:nvCxnSpPr>
            <xdr:cNvPr id="123" name="txt_TurLinia1" descr="Linie decorativă">
              <a:extLst>
                <a:ext uri="{FF2B5EF4-FFF2-40B4-BE49-F238E27FC236}">
                  <a16:creationId xmlns:a16="http://schemas.microsoft.com/office/drawing/2014/main" xmlns="" id="{75A87590-4FA0-4D28-B7A3-E1F7CCD88B3B}"/>
                </a:ext>
              </a:extLst>
            </xdr:cNvPr>
            <xdr:cNvCxnSpPr>
              <a:cxnSpLocks/>
            </xdr:cNvCxnSpPr>
          </xdr:nvCxnSpPr>
          <xdr:spPr>
            <a:xfrm>
              <a:off x="589309" y="526256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4" name="txt_TurLinia2" descr="Linie decorativă">
              <a:extLst>
                <a:ext uri="{FF2B5EF4-FFF2-40B4-BE49-F238E27FC236}">
                  <a16:creationId xmlns:a16="http://schemas.microsoft.com/office/drawing/2014/main" xmlns="" id="{A703583B-6374-4690-B8BC-8D6A61F4DB52}"/>
                </a:ext>
              </a:extLst>
            </xdr:cNvPr>
            <xdr:cNvCxnSpPr>
              <a:cxnSpLocks/>
            </xdr:cNvCxnSpPr>
          </xdr:nvCxnSpPr>
          <xdr:spPr>
            <a:xfrm>
              <a:off x="589309" y="1276835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txt_IntroTur" descr="Excel vă poate oferi ora curentă, în funcție de setările regionale ale computerului. De asemenea, puteți să adăugați și să scădeți ore De exemplu, poate fi necesar să urmăriți câte ore a lucrat un angajat în fiecare săptămână și să calculați plata și orele suplimentare.&#10;&#10;">
              <a:extLst>
                <a:ext uri="{FF2B5EF4-FFF2-40B4-BE49-F238E27FC236}">
                  <a16:creationId xmlns:a16="http://schemas.microsoft.com/office/drawing/2014/main" xmlns="" id="{D8BC11B9-1B82-45F8-A69B-BA51910C6977}"/>
                </a:ext>
              </a:extLst>
            </xdr:cNvPr>
            <xdr:cNvSpPr txBox="1"/>
          </xdr:nvSpPr>
          <xdr:spPr>
            <a:xfrm>
              <a:off x="586111" y="5294307"/>
              <a:ext cx="5222183" cy="6677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26" name="Grup 125">
              <a:extLst>
                <a:ext uri="{FF2B5EF4-FFF2-40B4-BE49-F238E27FC236}">
                  <a16:creationId xmlns:a16="http://schemas.microsoft.com/office/drawing/2014/main" xmlns="" id="{51E7C080-AEB7-4E6C-8D70-3BBDC2303676}"/>
                </a:ext>
              </a:extLst>
            </xdr:cNvPr>
            <xdr:cNvGrpSpPr/>
          </xdr:nvGrpSpPr>
          <xdr:grpSpPr>
            <a:xfrm>
              <a:off x="581025" y="6208686"/>
              <a:ext cx="5206583" cy="6449079"/>
              <a:chOff x="7200900" y="1255686"/>
              <a:chExt cx="5206583" cy="6449079"/>
            </a:xfrm>
          </xdr:grpSpPr>
          <xdr:grpSp>
            <xdr:nvGrpSpPr>
              <xdr:cNvPr id="127" name="grp_Pas">
                <a:extLst>
                  <a:ext uri="{FF2B5EF4-FFF2-40B4-BE49-F238E27FC236}">
                    <a16:creationId xmlns:a16="http://schemas.microsoft.com/office/drawing/2014/main" xmlns="" id="{AAE10329-58E6-4043-B19B-2070B24369C8}"/>
                  </a:ext>
                </a:extLst>
              </xdr:cNvPr>
              <xdr:cNvGrpSpPr/>
            </xdr:nvGrpSpPr>
            <xdr:grpSpPr>
              <a:xfrm>
                <a:off x="7200900" y="1255686"/>
                <a:ext cx="5206583" cy="720604"/>
                <a:chOff x="495420" y="7923186"/>
                <a:chExt cx="5201275" cy="720604"/>
              </a:xfrm>
            </xdr:grpSpPr>
            <xdr:sp macro="" textlink="">
              <xdr:nvSpPr>
                <xdr:cNvPr id="149" name="txt_Pas" descr="În celula D28, introduceți =NOW (), care va oferi ora curentă și se va actualiza de fiecare dată când Excel calculează. Dacă trebuie să modificați formatul de oră, puteți să accesați Ctrl+1 &gt; Număr &gt; Ora &gt; Selectați formatul dorit.&#10;&#10;&#10;&#10;">
                  <a:extLst>
                    <a:ext uri="{FF2B5EF4-FFF2-40B4-BE49-F238E27FC236}">
                      <a16:creationId xmlns:a16="http://schemas.microsoft.com/office/drawing/2014/main" xmlns="" id="{E9EDD045-804A-43D1-9571-BDF7D36C6FD0}"/>
                    </a:ext>
                  </a:extLst>
                </xdr:cNvPr>
                <xdr:cNvSpPr txBox="1"/>
              </xdr:nvSpPr>
              <xdr:spPr>
                <a:xfrm>
                  <a:off x="918156" y="7965144"/>
                  <a:ext cx="4778539" cy="6786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D28,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=NOW()</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va oferi ora curentă și se va actualiza de fiecare dată când Excel calculează. Dacă trebuie să modificați formatul Oră, puteți să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&gt; și să selectați formatul dorit.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50" name="shp_Pas" descr="1">
                  <a:extLst>
                    <a:ext uri="{FF2B5EF4-FFF2-40B4-BE49-F238E27FC236}">
                      <a16:creationId xmlns:a16="http://schemas.microsoft.com/office/drawing/2014/main" xmlns="" id="{43143942-F7A9-4AD3-81E2-7C90A9BD32F5}"/>
                    </a:ext>
                  </a:extLst>
                </xdr:cNvPr>
                <xdr:cNvSpPr/>
              </xdr:nvSpPr>
              <xdr:spPr>
                <a:xfrm>
                  <a:off x="495420" y="7923186"/>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28" name="grp_Pas">
                <a:extLst>
                  <a:ext uri="{FF2B5EF4-FFF2-40B4-BE49-F238E27FC236}">
                    <a16:creationId xmlns:a16="http://schemas.microsoft.com/office/drawing/2014/main" xmlns="" id="{FCFD70FD-C355-4B74-9752-B828C322CD76}"/>
                  </a:ext>
                </a:extLst>
              </xdr:cNvPr>
              <xdr:cNvGrpSpPr/>
            </xdr:nvGrpSpPr>
            <xdr:grpSpPr>
              <a:xfrm>
                <a:off x="7200900" y="2201490"/>
                <a:ext cx="5159775" cy="1249116"/>
                <a:chOff x="525612" y="7761531"/>
                <a:chExt cx="5511381" cy="1195615"/>
              </a:xfrm>
            </xdr:grpSpPr>
            <xdr:sp macro="" textlink="">
              <xdr:nvSpPr>
                <xdr:cNvPr id="147" name="txt_Pas" descr="Adunați ore între timpi - în celula D36 am introdus =((D35-D32)-(D34-D33))*24, care calculează orele de început și de sfârșit ale unei persoane, apoi scade timpul pe care l-a luat pentru pauza de prânz. *24 de la sfârșitul formulei convertește porțiunea fracționată din ziua în care Excel vede în ore. Totuși, va trebui să formatați celula ca număr. Pentru a face acest lucru, accesați Pagina de pornire &gt; Formatare &gt; Celule (Ctrl+1) &gt; Număr &gt; Număr &gt; 2 zecimale.&#10;&#10;&#10;">
                  <a:extLst>
                    <a:ext uri="{FF2B5EF4-FFF2-40B4-BE49-F238E27FC236}">
                      <a16:creationId xmlns:a16="http://schemas.microsoft.com/office/drawing/2014/main" xmlns="" id="{0EFBDF0F-AC77-476D-A83B-91831148AC0B}"/>
                    </a:ext>
                  </a:extLst>
                </xdr:cNvPr>
                <xdr:cNvSpPr txBox="1"/>
              </xdr:nvSpPr>
              <xdr:spPr>
                <a:xfrm>
                  <a:off x="977615" y="7801477"/>
                  <a:ext cx="5059378" cy="11556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Adunați orele dintre momentele de timp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D36,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=((D35-D32)-(D34-D33))*24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Pornire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Formatare Celule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2 zecimale.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8" name="shp_Pas" descr="2">
                  <a:extLst>
                    <a:ext uri="{FF2B5EF4-FFF2-40B4-BE49-F238E27FC236}">
                      <a16:creationId xmlns:a16="http://schemas.microsoft.com/office/drawing/2014/main" xmlns="" id="{01C2BD5A-43C6-4B2A-81C9-44F9293E1619}"/>
                    </a:ext>
                  </a:extLst>
                </xdr:cNvPr>
                <xdr:cNvSpPr/>
              </xdr:nvSpPr>
              <xdr:spPr>
                <a:xfrm>
                  <a:off x="525612" y="7761531"/>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29" name="grp_Pas">
                <a:extLst>
                  <a:ext uri="{FF2B5EF4-FFF2-40B4-BE49-F238E27FC236}">
                    <a16:creationId xmlns:a16="http://schemas.microsoft.com/office/drawing/2014/main" xmlns="" id="{37BDA65B-35DA-46DF-B41B-4F13939916CE}"/>
                  </a:ext>
                </a:extLst>
              </xdr:cNvPr>
              <xdr:cNvGrpSpPr/>
            </xdr:nvGrpSpPr>
            <xdr:grpSpPr>
              <a:xfrm>
                <a:off x="7200900" y="3674023"/>
                <a:ext cx="5159775" cy="1110037"/>
                <a:chOff x="525612" y="7914333"/>
                <a:chExt cx="5511381" cy="1062493"/>
              </a:xfrm>
            </xdr:grpSpPr>
            <xdr:sp macro="" textlink="">
              <xdr:nvSpPr>
                <xdr:cNvPr id="145" name="txt_Pas" descr="Dacă această formulă ar putea vorbi, ar spune: „Luați Ora plecării și scădeți-o din Ora sosirii, apoi scădeți orele de plecare și de sosire de la prânz și înmulțiți-le cu 24 pentru a efectua conversia timpului fracțional Excel în ore” sau =((Ora sosirii-Ora plecării)-(Ora sosirii de la prânz-Ora plecării la prânz))*24.">
                  <a:extLst>
                    <a:ext uri="{FF2B5EF4-FFF2-40B4-BE49-F238E27FC236}">
                      <a16:creationId xmlns:a16="http://schemas.microsoft.com/office/drawing/2014/main" xmlns="" id="{48EA3D5E-AB73-4DC6-A8F8-8EECF1D29572}"/>
                    </a:ext>
                  </a:extLst>
                </xdr:cNvPr>
                <xdr:cNvSpPr txBox="1"/>
              </xdr:nvSpPr>
              <xdr:spPr>
                <a:xfrm>
                  <a:off x="977615" y="7954279"/>
                  <a:ext cx="5059378" cy="10225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această formulă ar putea vorbi, ar spune: „Luați Ora plecării și scădeți-o din Ora sosirii, apoi scădeți orele de plecare și de sosire de la prânz și înmulțiți-le cu 24 pentru a efectua conversia timpului fracțional Excel în ore”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plecării-Ora sosirii)-(</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sosirii de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6" name="shp_Pas" descr="3">
                  <a:extLst>
                    <a:ext uri="{FF2B5EF4-FFF2-40B4-BE49-F238E27FC236}">
                      <a16:creationId xmlns:a16="http://schemas.microsoft.com/office/drawing/2014/main" xmlns="" id="{A80445FC-915C-4C80-84C7-4F5844E68106}"/>
                    </a:ext>
                  </a:extLst>
                </xdr:cNvPr>
                <xdr:cNvSpPr/>
              </xdr:nvSpPr>
              <xdr:spPr>
                <a:xfrm>
                  <a:off x="525612" y="7914333"/>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30" name="Grup 129">
                <a:extLst>
                  <a:ext uri="{FF2B5EF4-FFF2-40B4-BE49-F238E27FC236}">
                    <a16:creationId xmlns:a16="http://schemas.microsoft.com/office/drawing/2014/main" xmlns="" id="{DF713144-AD4F-445E-9EBF-373B4699DB59}"/>
                  </a:ext>
                </a:extLst>
              </xdr:cNvPr>
              <xdr:cNvGrpSpPr/>
            </xdr:nvGrpSpPr>
            <xdr:grpSpPr>
              <a:xfrm>
                <a:off x="7858134" y="4732965"/>
                <a:ext cx="4371970" cy="2971800"/>
                <a:chOff x="7777163" y="4742466"/>
                <a:chExt cx="4653382" cy="2819577"/>
              </a:xfrm>
            </xdr:grpSpPr>
            <xdr:sp macro="" textlink="">
              <xdr:nvSpPr>
                <xdr:cNvPr id="131" name="AcoladăFormulăJos">
                  <a:extLst>
                    <a:ext uri="{FF2B5EF4-FFF2-40B4-BE49-F238E27FC236}">
                      <a16:creationId xmlns:a16="http://schemas.microsoft.com/office/drawing/2014/main" xmlns="" id="{A3F3B087-00D2-476D-AC4C-EB3A04318A49}"/>
                    </a:ext>
                  </a:extLst>
                </xdr:cNvPr>
                <xdr:cNvSpPr/>
              </xdr:nvSpPr>
              <xdr:spPr>
                <a:xfrm rot="16200000">
                  <a:off x="8913239" y="5791649"/>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2" name="AcoladăFormulăSus">
                  <a:extLst>
                    <a:ext uri="{FF2B5EF4-FFF2-40B4-BE49-F238E27FC236}">
                      <a16:creationId xmlns:a16="http://schemas.microsoft.com/office/drawing/2014/main" xmlns="" id="{7C65B1CB-F7F0-4F37-A997-175F5CFFD7C0}"/>
                    </a:ext>
                  </a:extLst>
                </xdr:cNvPr>
                <xdr:cNvSpPr/>
              </xdr:nvSpPr>
              <xdr:spPr>
                <a:xfrm rot="5400000">
                  <a:off x="11358056" y="5186911"/>
                  <a:ext cx="478111" cy="49530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3" name="AcoladăFormulăSus">
                  <a:extLst>
                    <a:ext uri="{FF2B5EF4-FFF2-40B4-BE49-F238E27FC236}">
                      <a16:creationId xmlns:a16="http://schemas.microsoft.com/office/drawing/2014/main" xmlns="" id="{CF6D3514-478A-4DBA-A8E4-F612350013B5}"/>
                    </a:ext>
                  </a:extLst>
                </xdr:cNvPr>
                <xdr:cNvSpPr/>
              </xdr:nvSpPr>
              <xdr:spPr>
                <a:xfrm rot="5400000">
                  <a:off x="8247253" y="5173899"/>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4" name="txt_Formulă" descr="=((D35-D32)-(D34-D33))*24&#10;">
                  <a:extLst>
                    <a:ext uri="{FF2B5EF4-FFF2-40B4-BE49-F238E27FC236}">
                      <a16:creationId xmlns:a16="http://schemas.microsoft.com/office/drawing/2014/main" xmlns="" id="{6009CED5-1433-4E1F-B008-D29EAE95FC7A}"/>
                    </a:ext>
                  </a:extLst>
                </xdr:cNvPr>
                <xdr:cNvSpPr txBox="1"/>
              </xdr:nvSpPr>
              <xdr:spPr>
                <a:xfrm>
                  <a:off x="7777163" y="5581267"/>
                  <a:ext cx="4181475" cy="3360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=((D35-D32)-(D34-D33))*24</a:t>
                  </a:r>
                  <a:endParaRPr lang="en-US" sz="2000">
                    <a:effectLst/>
                    <a:latin typeface="Courier New" panose="02070309020205020404" pitchFamily="49" charset="0"/>
                    <a:ea typeface="Times New Roman" panose="02020603050405020304" pitchFamily="18" charset="0"/>
                  </a:endParaRPr>
                </a:p>
              </xdr:txBody>
            </xdr:sp>
            <xdr:sp macro="" textlink="">
              <xdr:nvSpPr>
                <xdr:cNvPr id="135" name="txt_ExplicațieFormulăSus" descr="Pauză&#10;&#10;">
                  <a:extLst>
                    <a:ext uri="{FF2B5EF4-FFF2-40B4-BE49-F238E27FC236}">
                      <a16:creationId xmlns:a16="http://schemas.microsoft.com/office/drawing/2014/main" xmlns="" id="{9F9E3A72-C781-4703-B4D3-DB7F87F8E5A1}"/>
                    </a:ext>
                  </a:extLst>
                </xdr:cNvPr>
                <xdr:cNvSpPr txBox="1">
                  <a:spLocks noChangeArrowheads="1"/>
                </xdr:cNvSpPr>
              </xdr:nvSpPr>
              <xdr:spPr bwMode="auto">
                <a:xfrm>
                  <a:off x="8039714" y="5033581"/>
                  <a:ext cx="893188" cy="27432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plecării</a:t>
                  </a:r>
                </a:p>
              </xdr:txBody>
            </xdr:sp>
            <xdr:sp macro="" textlink="">
              <xdr:nvSpPr>
                <xdr:cNvPr id="136" name="txt_ExplicațieFormulăSus" descr="*24 pentru a efectua conversia fracțiunii de zi Excel în ore&#10;&#10;">
                  <a:extLst>
                    <a:ext uri="{FF2B5EF4-FFF2-40B4-BE49-F238E27FC236}">
                      <a16:creationId xmlns:a16="http://schemas.microsoft.com/office/drawing/2014/main" xmlns="" id="{2C1C0812-CC81-4B65-BB0C-BE1F6D5C5B38}"/>
                    </a:ext>
                  </a:extLst>
                </xdr:cNvPr>
                <xdr:cNvSpPr txBox="1">
                  <a:spLocks noChangeArrowheads="1"/>
                </xdr:cNvSpPr>
              </xdr:nvSpPr>
              <xdr:spPr bwMode="auto">
                <a:xfrm>
                  <a:off x="10763670" y="4742466"/>
                  <a:ext cx="1666875" cy="572103"/>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*24 pentru a efectua conversia fracțiunii de zi Excel în ore</a:t>
                  </a:r>
                </a:p>
              </xdr:txBody>
            </xdr:sp>
            <xdr:sp macro="" textlink="">
              <xdr:nvSpPr>
                <xdr:cNvPr id="137" name="txt_ExplicațieFormulăJos" descr="Durată lucrată&#10;">
                  <a:extLst>
                    <a:ext uri="{FF2B5EF4-FFF2-40B4-BE49-F238E27FC236}">
                      <a16:creationId xmlns:a16="http://schemas.microsoft.com/office/drawing/2014/main" xmlns="" id="{5E5338FF-C2B1-4DA0-AE11-AC6DC9A18383}"/>
                    </a:ext>
                  </a:extLst>
                </xdr:cNvPr>
                <xdr:cNvSpPr txBox="1">
                  <a:spLocks noChangeArrowheads="1"/>
                </xdr:cNvSpPr>
              </xdr:nvSpPr>
              <xdr:spPr bwMode="auto">
                <a:xfrm>
                  <a:off x="8781582" y="6142382"/>
                  <a:ext cx="731521"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sosirii</a:t>
                  </a:r>
                </a:p>
              </xdr:txBody>
            </xdr:sp>
            <xdr:sp macro="" textlink="">
              <xdr:nvSpPr>
                <xdr:cNvPr id="138" name="AcoladăFormulăJos">
                  <a:extLst>
                    <a:ext uri="{FF2B5EF4-FFF2-40B4-BE49-F238E27FC236}">
                      <a16:creationId xmlns:a16="http://schemas.microsoft.com/office/drawing/2014/main" xmlns="" id="{A4A9F5A5-EF16-4EE5-91AA-7223F0B363A9}"/>
                    </a:ext>
                  </a:extLst>
                </xdr:cNvPr>
                <xdr:cNvSpPr/>
              </xdr:nvSpPr>
              <xdr:spPr>
                <a:xfrm rot="16200000">
                  <a:off x="10541562" y="5805926"/>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9" name="AcoladăFormulăSus">
                  <a:extLst>
                    <a:ext uri="{FF2B5EF4-FFF2-40B4-BE49-F238E27FC236}">
                      <a16:creationId xmlns:a16="http://schemas.microsoft.com/office/drawing/2014/main" xmlns="" id="{E9FAA5E1-CE6E-4068-9309-7BEC7468CAD9}"/>
                    </a:ext>
                  </a:extLst>
                </xdr:cNvPr>
                <xdr:cNvSpPr/>
              </xdr:nvSpPr>
              <xdr:spPr>
                <a:xfrm rot="5400000">
                  <a:off x="9870149" y="5188174"/>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40" name="txt_ExplicațieFormulăSus" descr="Lunch  Out&#10;">
                  <a:extLst>
                    <a:ext uri="{FF2B5EF4-FFF2-40B4-BE49-F238E27FC236}">
                      <a16:creationId xmlns:a16="http://schemas.microsoft.com/office/drawing/2014/main" xmlns="" id="{AC3DD593-CF51-4FD3-853B-AF9786C1FA03}"/>
                    </a:ext>
                  </a:extLst>
                </xdr:cNvPr>
                <xdr:cNvSpPr txBox="1">
                  <a:spLocks noChangeArrowheads="1"/>
                </xdr:cNvSpPr>
              </xdr:nvSpPr>
              <xdr:spPr bwMode="auto">
                <a:xfrm>
                  <a:off x="9652708" y="4755308"/>
                  <a:ext cx="906942" cy="566869"/>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sosirii de la prânz</a:t>
                  </a:r>
                </a:p>
              </xdr:txBody>
            </xdr:sp>
            <xdr:sp macro="" textlink="">
              <xdr:nvSpPr>
                <xdr:cNvPr id="141" name="txt_ExplicațieFormulăJos" descr="Ora sosirii de la prânz&#10;&#10;">
                  <a:extLst>
                    <a:ext uri="{FF2B5EF4-FFF2-40B4-BE49-F238E27FC236}">
                      <a16:creationId xmlns:a16="http://schemas.microsoft.com/office/drawing/2014/main" xmlns="" id="{B855D0A5-2977-4D62-AD0B-843A0716AFBA}"/>
                    </a:ext>
                  </a:extLst>
                </xdr:cNvPr>
                <xdr:cNvSpPr txBox="1">
                  <a:spLocks noChangeArrowheads="1"/>
                </xdr:cNvSpPr>
              </xdr:nvSpPr>
              <xdr:spPr bwMode="auto">
                <a:xfrm>
                  <a:off x="10286672" y="6156659"/>
                  <a:ext cx="977988"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plecării la prânz</a:t>
                  </a:r>
                </a:p>
              </xdr:txBody>
            </xdr:sp>
            <xdr:sp macro="" textlink="">
              <xdr:nvSpPr>
                <xdr:cNvPr id="142" name="AcoladăFormulăJos">
                  <a:extLst>
                    <a:ext uri="{FF2B5EF4-FFF2-40B4-BE49-F238E27FC236}">
                      <a16:creationId xmlns:a16="http://schemas.microsoft.com/office/drawing/2014/main" xmlns="" id="{5250274B-2899-460D-B59C-3A1662F7E28C}"/>
                    </a:ext>
                  </a:extLst>
                </xdr:cNvPr>
                <xdr:cNvSpPr/>
              </xdr:nvSpPr>
              <xdr:spPr>
                <a:xfrm rot="16200000">
                  <a:off x="8659276" y="6206085"/>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3" name="AcoladăFormulăJos">
                  <a:extLst>
                    <a:ext uri="{FF2B5EF4-FFF2-40B4-BE49-F238E27FC236}">
                      <a16:creationId xmlns:a16="http://schemas.microsoft.com/office/drawing/2014/main" xmlns="" id="{1D36D39A-C164-4F79-A807-42C3A0A9EA22}"/>
                    </a:ext>
                  </a:extLst>
                </xdr:cNvPr>
                <xdr:cNvSpPr/>
              </xdr:nvSpPr>
              <xdr:spPr>
                <a:xfrm rot="16200000">
                  <a:off x="10208905" y="6201322"/>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4" name="txt_ExplicațieFormulăJos" descr="The inner parentheses () make sure Excel calculates those                                   parts of the formula by themselves. The outer parentheses make sure Excel multiplies the final inner result by 24.&#10;&#10;">
                  <a:extLst>
                    <a:ext uri="{FF2B5EF4-FFF2-40B4-BE49-F238E27FC236}">
                      <a16:creationId xmlns:a16="http://schemas.microsoft.com/office/drawing/2014/main" xmlns="" id="{791ADF03-B2CC-43DD-B52D-595B3D32B386}"/>
                    </a:ext>
                  </a:extLst>
                </xdr:cNvPr>
                <xdr:cNvSpPr txBox="1">
                  <a:spLocks noChangeArrowheads="1"/>
                </xdr:cNvSpPr>
              </xdr:nvSpPr>
              <xdr:spPr bwMode="auto">
                <a:xfrm>
                  <a:off x="7977201" y="6971918"/>
                  <a:ext cx="4167174" cy="590125"/>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Parantezele interioare () se asigură că Excel calculează acele părți ale formulei independent. Parantezele exterioare se asigură că Excel înmulțește</a:t>
                  </a:r>
                  <a:r>
                    <a:rPr lang="ro" sz="1100" baseline="0">
                      <a:effectLst/>
                      <a:latin typeface="Calibri" panose="020F0502020204030204" pitchFamily="34" charset="0"/>
                      <a:ea typeface="Calibri" panose="020F0502020204030204" pitchFamily="34" charset="0"/>
                      <a:cs typeface="Times New Roman" panose="02020603050405020304" pitchFamily="18" charset="0"/>
                    </a:rPr>
                    <a:t> rezultatul final interior cu 24.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grpSp>
      <xdr:sp macro="" textlink="">
        <xdr:nvSpPr>
          <xdr:cNvPr id="151"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FCEE4E56-0B89-4F5D-A0A7-90EECC03D116}"/>
              </a:ext>
            </a:extLst>
          </xdr:cNvPr>
          <xdr:cNvSpPr/>
        </xdr:nvSpPr>
        <xdr:spPr>
          <a:xfrm flipH="1">
            <a:off x="609600" y="1293714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sp macro="" textlink="">
        <xdr:nvSpPr>
          <xdr:cNvPr id="152" name="ButonulUrmătorul" descr="Treceți la foaia următoare">
            <a:hlinkClick xmlns:r="http://schemas.openxmlformats.org/officeDocument/2006/relationships" r:id="rId4" tooltip="Faceți clic aici pentru a trece la următoarea foaie"/>
            <a:extLst>
              <a:ext uri="{FF2B5EF4-FFF2-40B4-BE49-F238E27FC236}">
                <a16:creationId xmlns:a16="http://schemas.microsoft.com/office/drawing/2014/main" xmlns="" id="{892C894D-1A63-4276-98DF-57872191F092}"/>
              </a:ext>
            </a:extLst>
          </xdr:cNvPr>
          <xdr:cNvSpPr/>
        </xdr:nvSpPr>
        <xdr:spPr>
          <a:xfrm>
            <a:off x="4532361" y="12937146"/>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grpSp>
    <xdr:clientData/>
  </xdr:twoCellAnchor>
  <xdr:twoCellAnchor editAs="absolute">
    <xdr:from>
      <xdr:col>1</xdr:col>
      <xdr:colOff>5486400</xdr:colOff>
      <xdr:row>47</xdr:row>
      <xdr:rowOff>97926</xdr:rowOff>
    </xdr:from>
    <xdr:to>
      <xdr:col>4</xdr:col>
      <xdr:colOff>200025</xdr:colOff>
      <xdr:row>57</xdr:row>
      <xdr:rowOff>38103</xdr:rowOff>
    </xdr:to>
    <xdr:grpSp>
      <xdr:nvGrpSpPr>
        <xdr:cNvPr id="153" name="Grup 152">
          <a:extLst>
            <a:ext uri="{FF2B5EF4-FFF2-40B4-BE49-F238E27FC236}">
              <a16:creationId xmlns:a16="http://schemas.microsoft.com/office/drawing/2014/main" xmlns="" id="{5099300F-1CF9-4951-9904-72E39FABE751}"/>
            </a:ext>
          </a:extLst>
        </xdr:cNvPr>
        <xdr:cNvGrpSpPr/>
      </xdr:nvGrpSpPr>
      <xdr:grpSpPr>
        <a:xfrm>
          <a:off x="6355080" y="9645786"/>
          <a:ext cx="3430905" cy="1768977"/>
          <a:chOff x="6391275" y="8305184"/>
          <a:chExt cx="3190875" cy="1667491"/>
        </a:xfrm>
      </xdr:grpSpPr>
      <xdr:sp macro="" textlink="">
        <xdr:nvSpPr>
          <xdr:cNvPr id="154" name="Pas" descr="GOOD TO KNOW&#10;You can use keyboard shortcuts to enter Dates and Times that won't continuously change:&#10;&#10;Date - Ctl+; &#10;Time - Ctrl+Shift+:&#10;">
            <a:extLst>
              <a:ext uri="{FF2B5EF4-FFF2-40B4-BE49-F238E27FC236}">
                <a16:creationId xmlns:a16="http://schemas.microsoft.com/office/drawing/2014/main" xmlns="" id="{B34ACC4B-6898-43D7-8CE0-22EF795B1C15}"/>
              </a:ext>
            </a:extLst>
          </xdr:cNvPr>
          <xdr:cNvSpPr txBox="1"/>
        </xdr:nvSpPr>
        <xdr:spPr>
          <a:xfrm>
            <a:off x="6637024" y="8769732"/>
            <a:ext cx="2945126" cy="12029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comenzi rapide de la tastatură pentru a introduce date și ore care nu se vor schimba continuu:</a:t>
            </a:r>
          </a:p>
          <a:p>
            <a:pPr algn="ctr" rtl="0" eaLnBrk="1" fontAlgn="auto" latinLnBrk="0" hangingPunct="1"/>
            <a:endParaRPr lang="en-US" sz="1100" b="0" i="0" kern="1200" baseline="0">
              <a:solidFill>
                <a:schemeClr val="dk1"/>
              </a:solidFill>
              <a:effectLst/>
              <a:latin typeface="+mn-lt"/>
              <a:ea typeface="+mn-ea"/>
              <a:cs typeface="+mn-cs"/>
            </a:endParaRPr>
          </a:p>
          <a:p>
            <a:pPr algn="ctr" rtl="0" eaLnBrk="1" fontAlgn="auto" latinLnBrk="0" hangingPunct="1"/>
            <a:r>
              <a:rPr lang="ro" sz="1100" b="0" i="0" kern="1200" baseline="0">
                <a:solidFill>
                  <a:schemeClr val="dk1"/>
                </a:solidFill>
                <a:effectLst/>
                <a:latin typeface="+mn-lt"/>
                <a:ea typeface="+mn-ea"/>
                <a:cs typeface="+mn-cs"/>
              </a:rPr>
              <a:t>Data - </a:t>
            </a:r>
            <a:r>
              <a:rPr lang="ro" sz="1100" b="1" i="0" kern="1200" baseline="0">
                <a:solidFill>
                  <a:schemeClr val="dk1"/>
                </a:solidFill>
                <a:effectLst/>
                <a:latin typeface="+mn-lt"/>
                <a:ea typeface="+mn-ea"/>
                <a:cs typeface="+mn-cs"/>
              </a:rPr>
              <a:t>Ctrl+;</a:t>
            </a:r>
            <a:r>
              <a:rPr lang="ro" sz="1100" b="0" i="0" kern="1200" baseline="0">
                <a:solidFill>
                  <a:schemeClr val="dk1"/>
                </a:solidFill>
                <a:effectLst/>
                <a:latin typeface="+mn-lt"/>
                <a:ea typeface="+mn-ea"/>
                <a:cs typeface="+mn-cs"/>
              </a:rPr>
              <a:t> </a:t>
            </a:r>
          </a:p>
          <a:p>
            <a:pPr algn="ctr" rtl="0" eaLnBrk="1" fontAlgn="auto" latinLnBrk="0" hangingPunct="1"/>
            <a:r>
              <a:rPr lang="ro" sz="1100" b="0" i="0" kern="1200" baseline="0">
                <a:solidFill>
                  <a:schemeClr val="dk1"/>
                </a:solidFill>
                <a:effectLst/>
                <a:latin typeface="+mn-lt"/>
                <a:ea typeface="+mn-ea"/>
                <a:cs typeface="+mn-cs"/>
              </a:rPr>
              <a:t>Ora - </a:t>
            </a:r>
            <a:r>
              <a:rPr lang="ro" sz="1100" b="1" i="0" kern="1200" baseline="0">
                <a:solidFill>
                  <a:schemeClr val="dk1"/>
                </a:solidFill>
                <a:effectLst/>
                <a:latin typeface="+mn-lt"/>
                <a:ea typeface="+mn-ea"/>
                <a:cs typeface="+mn-cs"/>
              </a:rPr>
              <a:t>Ctrl+Shift+:</a:t>
            </a:r>
            <a:endParaRPr lang="en-US" sz="1100">
              <a:effectLst/>
              <a:latin typeface="+mn-lt"/>
            </a:endParaRPr>
          </a:p>
        </xdr:txBody>
      </xdr:sp>
      <xdr:pic>
        <xdr:nvPicPr>
          <xdr:cNvPr id="155" name="Element grafic 147" descr="Ochelari">
            <a:extLst>
              <a:ext uri="{FF2B5EF4-FFF2-40B4-BE49-F238E27FC236}">
                <a16:creationId xmlns:a16="http://schemas.microsoft.com/office/drawing/2014/main" xmlns="" id="{CE0C3790-EFBA-44FF-9FDC-4DC01893B687}"/>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xmlns="" r:embed="rId2"/>
              </a:ext>
            </a:extLst>
          </a:blip>
          <a:stretch>
            <a:fillRect/>
          </a:stretch>
        </xdr:blipFill>
        <xdr:spPr>
          <a:xfrm>
            <a:off x="6391275" y="8769732"/>
            <a:ext cx="300614" cy="258345"/>
          </a:xfrm>
          <a:prstGeom prst="rect">
            <a:avLst/>
          </a:prstGeom>
        </xdr:spPr>
      </xdr:pic>
      <xdr:sp macro="" textlink="">
        <xdr:nvSpPr>
          <xdr:cNvPr id="156" name="Formă liberă: formă 155" descr="Săgeată">
            <a:extLst>
              <a:ext uri="{FF2B5EF4-FFF2-40B4-BE49-F238E27FC236}">
                <a16:creationId xmlns:a16="http://schemas.microsoft.com/office/drawing/2014/main" xmlns="" id="{DC28982F-2938-4FB2-83AE-57CF7D95EFD2}"/>
              </a:ext>
            </a:extLst>
          </xdr:cNvPr>
          <xdr:cNvSpPr/>
        </xdr:nvSpPr>
        <xdr:spPr>
          <a:xfrm rot="5737631" flipV="1">
            <a:off x="7837124" y="7954074"/>
            <a:ext cx="544253" cy="1246473"/>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65</xdr:row>
      <xdr:rowOff>66675</xdr:rowOff>
    </xdr:from>
    <xdr:to>
      <xdr:col>1</xdr:col>
      <xdr:colOff>5228463</xdr:colOff>
      <xdr:row>79</xdr:row>
      <xdr:rowOff>104775</xdr:rowOff>
    </xdr:to>
    <xdr:grpSp>
      <xdr:nvGrpSpPr>
        <xdr:cNvPr id="157" name="Grup 156">
          <a:extLst>
            <a:ext uri="{FF2B5EF4-FFF2-40B4-BE49-F238E27FC236}">
              <a16:creationId xmlns:a16="http://schemas.microsoft.com/office/drawing/2014/main" xmlns="" id="{BBCBE502-8234-4D4A-9B27-5CABDDC8BAC3}"/>
            </a:ext>
          </a:extLst>
        </xdr:cNvPr>
        <xdr:cNvGrpSpPr/>
      </xdr:nvGrpSpPr>
      <xdr:grpSpPr>
        <a:xfrm>
          <a:off x="342900" y="12906375"/>
          <a:ext cx="5754243" cy="2598420"/>
          <a:chOff x="352425" y="12715875"/>
          <a:chExt cx="5733288" cy="2476500"/>
        </a:xfrm>
      </xdr:grpSpPr>
      <xdr:sp macro="" textlink="">
        <xdr:nvSpPr>
          <xdr:cNvPr id="158" name="Dreptunghi 157">
            <a:extLst>
              <a:ext uri="{FF2B5EF4-FFF2-40B4-BE49-F238E27FC236}">
                <a16:creationId xmlns:a16="http://schemas.microsoft.com/office/drawing/2014/main" xmlns="" id="{EB78088A-F728-4334-BBAD-9DCAD9DC2A2E}"/>
              </a:ext>
            </a:extLst>
          </xdr:cNvPr>
          <xdr:cNvSpPr/>
        </xdr:nvSpPr>
        <xdr:spPr>
          <a:xfrm>
            <a:off x="352425" y="12715875"/>
            <a:ext cx="5733288" cy="24765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59" name="Pas" descr="Mai multe informații de pe web&#10;">
            <a:extLst>
              <a:ext uri="{FF2B5EF4-FFF2-40B4-BE49-F238E27FC236}">
                <a16:creationId xmlns:a16="http://schemas.microsoft.com/office/drawing/2014/main" xmlns="" id="{0CC303B6-A72F-431D-B2DE-1F16D7E093B2}"/>
              </a:ext>
            </a:extLst>
          </xdr:cNvPr>
          <xdr:cNvSpPr txBox="1"/>
        </xdr:nvSpPr>
        <xdr:spPr>
          <a:xfrm>
            <a:off x="564965" y="12801623"/>
            <a:ext cx="5254218" cy="3408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60" name="Conector drept 159" descr="Linie decorativă">
            <a:extLst>
              <a:ext uri="{FF2B5EF4-FFF2-40B4-BE49-F238E27FC236}">
                <a16:creationId xmlns:a16="http://schemas.microsoft.com/office/drawing/2014/main" xmlns="" id="{52A9E11F-836A-48CD-A0B1-5196D5B7FDEF}"/>
              </a:ext>
            </a:extLst>
          </xdr:cNvPr>
          <xdr:cNvCxnSpPr>
            <a:cxnSpLocks/>
          </xdr:cNvCxnSpPr>
        </xdr:nvCxnSpPr>
        <xdr:spPr>
          <a:xfrm>
            <a:off x="564965" y="13275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61" name="Conector drept 160" descr="Linie decorativă">
            <a:extLst>
              <a:ext uri="{FF2B5EF4-FFF2-40B4-BE49-F238E27FC236}">
                <a16:creationId xmlns:a16="http://schemas.microsoft.com/office/drawing/2014/main" xmlns="" id="{2AF4D85B-72C9-4670-AFD5-D498C1F96D34}"/>
              </a:ext>
            </a:extLst>
          </xdr:cNvPr>
          <xdr:cNvCxnSpPr>
            <a:cxnSpLocks/>
          </xdr:cNvCxnSpPr>
        </xdr:nvCxnSpPr>
        <xdr:spPr>
          <a:xfrm>
            <a:off x="564965" y="15029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571931</xdr:colOff>
      <xdr:row>69</xdr:row>
      <xdr:rowOff>45169</xdr:rowOff>
    </xdr:from>
    <xdr:to>
      <xdr:col>1</xdr:col>
      <xdr:colOff>2590800</xdr:colOff>
      <xdr:row>71</xdr:row>
      <xdr:rowOff>23248</xdr:rowOff>
    </xdr:to>
    <xdr:grpSp>
      <xdr:nvGrpSpPr>
        <xdr:cNvPr id="14" name="Grup 13">
          <a:extLst>
            <a:ext uri="{FF2B5EF4-FFF2-40B4-BE49-F238E27FC236}">
              <a16:creationId xmlns:a16="http://schemas.microsoft.com/office/drawing/2014/main" xmlns="" id="{C4A695FE-F3AB-4030-A0F4-F10322DAD2D7}"/>
            </a:ext>
          </a:extLst>
        </xdr:cNvPr>
        <xdr:cNvGrpSpPr/>
      </xdr:nvGrpSpPr>
      <xdr:grpSpPr>
        <a:xfrm>
          <a:off x="571931" y="13616389"/>
          <a:ext cx="2887549" cy="343839"/>
          <a:chOff x="571931" y="13599244"/>
          <a:chExt cx="2866594" cy="359079"/>
        </a:xfrm>
      </xdr:grpSpPr>
      <xdr:sp macro="" textlink="">
        <xdr:nvSpPr>
          <xdr:cNvPr id="162" name="Pas" descr="Totul despre funcția TODAY, cu hyperlink către web&#10;&#10;">
            <a:hlinkClick xmlns:r="http://schemas.openxmlformats.org/officeDocument/2006/relationships" r:id="rId5" tooltip="Selectați pentru a afla totul despre funcția TODAY de pe web"/>
            <a:extLst>
              <a:ext uri="{FF2B5EF4-FFF2-40B4-BE49-F238E27FC236}">
                <a16:creationId xmlns:a16="http://schemas.microsoft.com/office/drawing/2014/main" xmlns="" id="{F8241A74-09BF-4A60-A53F-A5CCC994B75C}"/>
              </a:ext>
            </a:extLst>
          </xdr:cNvPr>
          <xdr:cNvSpPr txBox="1"/>
        </xdr:nvSpPr>
        <xdr:spPr>
          <a:xfrm>
            <a:off x="1037116" y="13673604"/>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TODAY</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3"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6ECAD5CD-51D3-4862-91A2-8FB3AEC3B5EE}"/>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71931" y="13599244"/>
            <a:ext cx="492262" cy="359079"/>
          </a:xfrm>
          <a:prstGeom prst="rect">
            <a:avLst/>
          </a:prstGeom>
        </xdr:spPr>
      </xdr:pic>
    </xdr:grpSp>
    <xdr:clientData/>
  </xdr:twoCellAnchor>
  <xdr:twoCellAnchor editAs="absolute">
    <xdr:from>
      <xdr:col>0</xdr:col>
      <xdr:colOff>571931</xdr:colOff>
      <xdr:row>71</xdr:row>
      <xdr:rowOff>79716</xdr:rowOff>
    </xdr:from>
    <xdr:to>
      <xdr:col>1</xdr:col>
      <xdr:colOff>2619375</xdr:colOff>
      <xdr:row>73</xdr:row>
      <xdr:rowOff>63105</xdr:rowOff>
    </xdr:to>
    <xdr:grpSp>
      <xdr:nvGrpSpPr>
        <xdr:cNvPr id="13" name="Grup 12">
          <a:extLst>
            <a:ext uri="{FF2B5EF4-FFF2-40B4-BE49-F238E27FC236}">
              <a16:creationId xmlns:a16="http://schemas.microsoft.com/office/drawing/2014/main" xmlns="" id="{E793ECE4-F54A-4632-BABB-CDB76236E886}"/>
            </a:ext>
          </a:extLst>
        </xdr:cNvPr>
        <xdr:cNvGrpSpPr/>
      </xdr:nvGrpSpPr>
      <xdr:grpSpPr>
        <a:xfrm>
          <a:off x="571931" y="14016696"/>
          <a:ext cx="2916124" cy="349149"/>
          <a:chOff x="571931" y="14014791"/>
          <a:chExt cx="2895169" cy="364389"/>
        </a:xfrm>
      </xdr:grpSpPr>
      <xdr:sp macro="" textlink="">
        <xdr:nvSpPr>
          <xdr:cNvPr id="164" name="Pas" descr="Totul despre funcția NOW, cu hyperlink către web&#10;">
            <a:hlinkClick xmlns:r="http://schemas.openxmlformats.org/officeDocument/2006/relationships" r:id="rId8" tooltip="Selectați pentru a afla totul despre funcția NOW de pe web"/>
            <a:extLst>
              <a:ext uri="{FF2B5EF4-FFF2-40B4-BE49-F238E27FC236}">
                <a16:creationId xmlns:a16="http://schemas.microsoft.com/office/drawing/2014/main" xmlns="" id="{99ED5FDC-AE78-4AD5-8FB5-D398732CB7E5}"/>
              </a:ext>
            </a:extLst>
          </xdr:cNvPr>
          <xdr:cNvSpPr txBox="1"/>
        </xdr:nvSpPr>
        <xdr:spPr>
          <a:xfrm>
            <a:off x="1037116" y="14093795"/>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5"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E70542D9-5A9E-41DE-8F08-C01A0DE31A7A}"/>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71931" y="14014791"/>
            <a:ext cx="492262" cy="364389"/>
          </a:xfrm>
          <a:prstGeom prst="rect">
            <a:avLst/>
          </a:prstGeom>
        </xdr:spPr>
      </xdr:pic>
    </xdr:grpSp>
    <xdr:clientData/>
  </xdr:twoCellAnchor>
  <xdr:twoCellAnchor editAs="absolute">
    <xdr:from>
      <xdr:col>0</xdr:col>
      <xdr:colOff>584540</xdr:colOff>
      <xdr:row>76</xdr:row>
      <xdr:rowOff>3478</xdr:rowOff>
    </xdr:from>
    <xdr:to>
      <xdr:col>1</xdr:col>
      <xdr:colOff>3028950</xdr:colOff>
      <xdr:row>77</xdr:row>
      <xdr:rowOff>177367</xdr:rowOff>
    </xdr:to>
    <xdr:grpSp>
      <xdr:nvGrpSpPr>
        <xdr:cNvPr id="9" name="Grup 8">
          <a:extLst>
            <a:ext uri="{FF2B5EF4-FFF2-40B4-BE49-F238E27FC236}">
              <a16:creationId xmlns:a16="http://schemas.microsoft.com/office/drawing/2014/main" xmlns="" id="{659E6730-AC76-4CC7-A823-D2C618696DAA}"/>
            </a:ext>
          </a:extLst>
        </xdr:cNvPr>
        <xdr:cNvGrpSpPr/>
      </xdr:nvGrpSpPr>
      <xdr:grpSpPr>
        <a:xfrm>
          <a:off x="584540" y="14854858"/>
          <a:ext cx="3313090" cy="356769"/>
          <a:chOff x="584540" y="14891053"/>
          <a:chExt cx="3292135" cy="364389"/>
        </a:xfrm>
      </xdr:grpSpPr>
      <xdr:sp macro="" textlink="">
        <xdr:nvSpPr>
          <xdr:cNvPr id="166"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a16="http://schemas.microsoft.com/office/drawing/2014/main" xmlns="" id="{3AA6BF12-05BC-4A54-8192-040964AEB7FE}"/>
              </a:ext>
            </a:extLst>
          </xdr:cNvPr>
          <xdr:cNvSpPr txBox="1"/>
        </xdr:nvSpPr>
        <xdr:spPr>
          <a:xfrm>
            <a:off x="1049724" y="14913582"/>
            <a:ext cx="28269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7" name="Element grafic 22" descr="Săgeată">
            <a:hlinkClick xmlns:r="http://schemas.openxmlformats.org/officeDocument/2006/relationships" r:id="rId9" tooltip="Selectați pentru a afla mai multe de pe web"/>
            <a:extLst>
              <a:ext uri="{FF2B5EF4-FFF2-40B4-BE49-F238E27FC236}">
                <a16:creationId xmlns:a16="http://schemas.microsoft.com/office/drawing/2014/main" xmlns="" id="{8C78D2E4-2A5C-4746-884A-D6C829F28769}"/>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84540" y="14891053"/>
            <a:ext cx="492262" cy="364389"/>
          </a:xfrm>
          <a:prstGeom prst="rect">
            <a:avLst/>
          </a:prstGeom>
        </xdr:spPr>
      </xdr:pic>
    </xdr:grpSp>
    <xdr:clientData/>
  </xdr:twoCellAnchor>
  <xdr:twoCellAnchor editAs="absolute">
    <xdr:from>
      <xdr:col>0</xdr:col>
      <xdr:colOff>581456</xdr:colOff>
      <xdr:row>73</xdr:row>
      <xdr:rowOff>119573</xdr:rowOff>
    </xdr:from>
    <xdr:to>
      <xdr:col>1</xdr:col>
      <xdr:colOff>2628900</xdr:colOff>
      <xdr:row>75</xdr:row>
      <xdr:rowOff>102962</xdr:rowOff>
    </xdr:to>
    <xdr:grpSp>
      <xdr:nvGrpSpPr>
        <xdr:cNvPr id="12" name="Grup 11">
          <a:extLst>
            <a:ext uri="{FF2B5EF4-FFF2-40B4-BE49-F238E27FC236}">
              <a16:creationId xmlns:a16="http://schemas.microsoft.com/office/drawing/2014/main" xmlns="" id="{FF28E0D6-012A-4FA6-9D67-C8B77A5CC9E6}"/>
            </a:ext>
          </a:extLst>
        </xdr:cNvPr>
        <xdr:cNvGrpSpPr/>
      </xdr:nvGrpSpPr>
      <xdr:grpSpPr>
        <a:xfrm>
          <a:off x="581456" y="14422313"/>
          <a:ext cx="2916124" cy="349149"/>
          <a:chOff x="581456" y="14435648"/>
          <a:chExt cx="2895169" cy="364389"/>
        </a:xfrm>
      </xdr:grpSpPr>
      <xdr:sp macro="" textlink="">
        <xdr:nvSpPr>
          <xdr:cNvPr id="168" name="Pas" descr="Totul despre funcția DATE, cu hyperlink către web&#10;">
            <a:hlinkClick xmlns:r="http://schemas.openxmlformats.org/officeDocument/2006/relationships" r:id="rId10" tooltip="Selectați pentru a afla totul despre funcția DATE de pe web"/>
            <a:extLst>
              <a:ext uri="{FF2B5EF4-FFF2-40B4-BE49-F238E27FC236}">
                <a16:creationId xmlns:a16="http://schemas.microsoft.com/office/drawing/2014/main" xmlns="" id="{282D96E3-1EC6-421D-A0C9-770266F3958E}"/>
              </a:ext>
            </a:extLst>
          </xdr:cNvPr>
          <xdr:cNvSpPr txBox="1"/>
        </xdr:nvSpPr>
        <xdr:spPr>
          <a:xfrm>
            <a:off x="1046641" y="14492287"/>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DATE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9" name="Element grafic 22" descr="Săgeată">
            <a:hlinkClick xmlns:r="http://schemas.openxmlformats.org/officeDocument/2006/relationships" r:id="rId10" tooltip="Selectați pentru a afla mai multe de pe web"/>
            <a:extLst>
              <a:ext uri="{FF2B5EF4-FFF2-40B4-BE49-F238E27FC236}">
                <a16:creationId xmlns:a16="http://schemas.microsoft.com/office/drawing/2014/main" xmlns="" id="{3FAA42DE-DF2C-46D8-990E-BD532B1D5610}"/>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81456" y="14435648"/>
            <a:ext cx="492262" cy="364389"/>
          </a:xfrm>
          <a:prstGeom prst="rect">
            <a:avLst/>
          </a:prstGeom>
        </xdr:spPr>
      </xdr:pic>
    </xdr:grpSp>
    <xdr:clientData/>
  </xdr:twoCellAnchor>
  <xdr:twoCellAnchor editAs="absolute">
    <xdr:from>
      <xdr:col>4</xdr:col>
      <xdr:colOff>98258</xdr:colOff>
      <xdr:row>6</xdr:row>
      <xdr:rowOff>120354</xdr:rowOff>
    </xdr:from>
    <xdr:to>
      <xdr:col>10</xdr:col>
      <xdr:colOff>402166</xdr:colOff>
      <xdr:row>13</xdr:row>
      <xdr:rowOff>130173</xdr:rowOff>
    </xdr:to>
    <xdr:grpSp>
      <xdr:nvGrpSpPr>
        <xdr:cNvPr id="78" name="DETALII IMPORTANTE" descr="DETALIU IMPORTANT&#10;&#10;">
          <a:extLst>
            <a:ext uri="{FF2B5EF4-FFF2-40B4-BE49-F238E27FC236}">
              <a16:creationId xmlns:a16="http://schemas.microsoft.com/office/drawing/2014/main" xmlns="" id="{F03EFBCA-CF45-46A3-8D0C-6B4DC1C4CC33}"/>
            </a:ext>
          </a:extLst>
        </xdr:cNvPr>
        <xdr:cNvGrpSpPr/>
      </xdr:nvGrpSpPr>
      <xdr:grpSpPr>
        <a:xfrm>
          <a:off x="9684218" y="2055834"/>
          <a:ext cx="3961508" cy="1366179"/>
          <a:chOff x="6396316" y="11324814"/>
          <a:chExt cx="4106584" cy="1343436"/>
        </a:xfrm>
      </xdr:grpSpPr>
      <xdr:sp macro="" textlink="">
        <xdr:nvSpPr>
          <xdr:cNvPr id="79" name="Instrucțiune" descr="IMPORTANT DETAIL&#10;If you don't want Excel to display a negative number because you haven't entered your birthday yet, you can use an IF function like this: =IF(D7=&quot;&quot;,&quot;&quot;,D7-D6), which says, &quot;IF D7 equals nothing, then show nothing, otherwise show D7 minus D6&quot;.&#10;&#10;">
            <a:extLst>
              <a:ext uri="{FF2B5EF4-FFF2-40B4-BE49-F238E27FC236}">
                <a16:creationId xmlns:a16="http://schemas.microsoft.com/office/drawing/2014/main" xmlns="" id="{C68ECE02-F87F-4906-B6F3-616A5ECFD97E}"/>
              </a:ext>
            </a:extLst>
          </xdr:cNvPr>
          <xdr:cNvSpPr txBox="1"/>
        </xdr:nvSpPr>
        <xdr:spPr>
          <a:xfrm>
            <a:off x="7073900" y="11363325"/>
            <a:ext cx="3429000" cy="1304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p>
          <a:p>
            <a:pPr rtl="0" eaLnBrk="1" fontAlgn="auto" latinLnBrk="0" hangingPunct="1"/>
            <a:r>
              <a:rPr lang="ro" sz="1100" b="0" i="0" kern="1200" baseline="0">
                <a:solidFill>
                  <a:schemeClr val="dk1"/>
                </a:solidFill>
                <a:effectLst/>
                <a:latin typeface="+mn-lt"/>
                <a:ea typeface="+mn-ea"/>
                <a:cs typeface="+mn-cs"/>
              </a:rPr>
              <a:t>Dacă nu doriți ca Excel să afișeze un număr negativ deoarece nu v-ați introdus încă ziua de naștere, puteți utiliza o funcție IF astfel: </a:t>
            </a:r>
            <a:r>
              <a:rPr lang="ro" sz="1100" b="1" i="0" kern="1200" baseline="0">
                <a:solidFill>
                  <a:schemeClr val="dk1"/>
                </a:solidFill>
                <a:effectLst/>
                <a:latin typeface="+mn-lt"/>
                <a:ea typeface="+mn-ea"/>
                <a:cs typeface="+mn-cs"/>
              </a:rPr>
              <a:t>=IF(D7="","",D7-D6)</a:t>
            </a:r>
            <a:r>
              <a:rPr lang="ro" sz="1100" b="0" i="0" kern="1200" baseline="0">
                <a:solidFill>
                  <a:schemeClr val="dk1"/>
                </a:solidFill>
                <a:effectLst/>
                <a:latin typeface="+mn-lt"/>
                <a:ea typeface="+mn-ea"/>
                <a:cs typeface="+mn-cs"/>
              </a:rPr>
              <a:t>, care spune „Dacă D7 este egal cu nimic, nu afișați nimic; altfel, afișați D7 minus D6”.</a:t>
            </a:r>
            <a:endParaRPr lang="en-US" sz="1100">
              <a:effectLst/>
            </a:endParaRPr>
          </a:p>
        </xdr:txBody>
      </xdr:sp>
      <xdr:pic>
        <xdr:nvPicPr>
          <xdr:cNvPr id="80" name="Lupă" descr="Lupă">
            <a:extLst>
              <a:ext uri="{FF2B5EF4-FFF2-40B4-BE49-F238E27FC236}">
                <a16:creationId xmlns:a16="http://schemas.microsoft.com/office/drawing/2014/main" xmlns="" id="{57556E3F-B900-42F5-BB4C-8C777631200B}"/>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xmlns="" r:embed="rId12"/>
              </a:ext>
            </a:extLst>
          </a:blip>
          <a:stretch>
            <a:fillRect/>
          </a:stretch>
        </xdr:blipFill>
        <xdr:spPr>
          <a:xfrm flipH="1">
            <a:off x="6788150" y="11420475"/>
            <a:ext cx="352313" cy="339611"/>
          </a:xfrm>
          <a:prstGeom prst="rect">
            <a:avLst/>
          </a:prstGeom>
        </xdr:spPr>
      </xdr:pic>
      <xdr:sp macro="" textlink="">
        <xdr:nvSpPr>
          <xdr:cNvPr id="81" name="Săgeată" descr="Săgeată">
            <a:extLst>
              <a:ext uri="{FF2B5EF4-FFF2-40B4-BE49-F238E27FC236}">
                <a16:creationId xmlns:a16="http://schemas.microsoft.com/office/drawing/2014/main" xmlns="" id="{08C6D92D-4BCD-49B7-AEF5-6E3024F783F9}"/>
              </a:ext>
            </a:extLst>
          </xdr:cNvPr>
          <xdr:cNvSpPr/>
        </xdr:nvSpPr>
        <xdr:spPr>
          <a:xfrm rot="19569635">
            <a:off x="6396316" y="11324814"/>
            <a:ext cx="475440" cy="394481"/>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323850</xdr:colOff>
      <xdr:row>23</xdr:row>
      <xdr:rowOff>66675</xdr:rowOff>
    </xdr:from>
    <xdr:to>
      <xdr:col>1</xdr:col>
      <xdr:colOff>5210175</xdr:colOff>
      <xdr:row>47</xdr:row>
      <xdr:rowOff>19050</xdr:rowOff>
    </xdr:to>
    <xdr:grpSp>
      <xdr:nvGrpSpPr>
        <xdr:cNvPr id="111" name="Grup 110">
          <a:extLst>
            <a:ext uri="{FF2B5EF4-FFF2-40B4-BE49-F238E27FC236}">
              <a16:creationId xmlns:a16="http://schemas.microsoft.com/office/drawing/2014/main" xmlns="" id="{5C38C905-DEF0-45E7-ABEB-10915BE42D13}"/>
            </a:ext>
          </a:extLst>
        </xdr:cNvPr>
        <xdr:cNvGrpSpPr/>
      </xdr:nvGrpSpPr>
      <xdr:grpSpPr>
        <a:xfrm>
          <a:off x="323850" y="5019675"/>
          <a:ext cx="5734050" cy="4524375"/>
          <a:chOff x="323850" y="5019675"/>
          <a:chExt cx="5734050" cy="4524375"/>
        </a:xfrm>
      </xdr:grpSpPr>
      <xdr:grpSp>
        <xdr:nvGrpSpPr>
          <xdr:cNvPr id="58" name="grp_PanouTur">
            <a:extLst>
              <a:ext uri="{FF2B5EF4-FFF2-40B4-BE49-F238E27FC236}">
                <a16:creationId xmlns:a16="http://schemas.microsoft.com/office/drawing/2014/main" xmlns="" id="{3E43ADA2-5F3E-45C6-BA66-1973A0B1F638}"/>
              </a:ext>
            </a:extLst>
          </xdr:cNvPr>
          <xdr:cNvGrpSpPr/>
        </xdr:nvGrpSpPr>
        <xdr:grpSpPr>
          <a:xfrm>
            <a:off x="323850" y="5019675"/>
            <a:ext cx="5734050" cy="4524375"/>
            <a:chOff x="609600" y="1524000"/>
            <a:chExt cx="5695950" cy="4572000"/>
          </a:xfrm>
        </xdr:grpSpPr>
        <xdr:sp macro="" textlink="">
          <xdr:nvSpPr>
            <xdr:cNvPr id="59" name="txt_FundalTur" descr="Fundal">
              <a:extLst>
                <a:ext uri="{FF2B5EF4-FFF2-40B4-BE49-F238E27FC236}">
                  <a16:creationId xmlns:a16="http://schemas.microsoft.com/office/drawing/2014/main" xmlns="" id="{746CE660-670F-48DE-9B5A-8F87BB149114}"/>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60" name="txt_AntetTur" descr="Utilizarea textului și a numerelor împreună">
              <a:extLst>
                <a:ext uri="{FF2B5EF4-FFF2-40B4-BE49-F238E27FC236}">
                  <a16:creationId xmlns:a16="http://schemas.microsoft.com/office/drawing/2014/main" xmlns="" id="{F438F1EF-277F-41AD-BA1E-1D4C10A4E576}"/>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Utilizarea textului și a numerelor împreună</a:t>
              </a:r>
            </a:p>
          </xdr:txBody>
        </xdr:sp>
        <xdr:cxnSp macro="">
          <xdr:nvCxnSpPr>
            <xdr:cNvPr id="61" name="txt_TurLinia1" descr="Linie decorativă">
              <a:extLst>
                <a:ext uri="{FF2B5EF4-FFF2-40B4-BE49-F238E27FC236}">
                  <a16:creationId xmlns:a16="http://schemas.microsoft.com/office/drawing/2014/main" xmlns="" id="{DDC3CCDC-6AE4-46BD-AE52-501D8F2D8750}"/>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2" name="txt_TurLinia2" descr="Linie decorativă">
              <a:extLst>
                <a:ext uri="{FF2B5EF4-FFF2-40B4-BE49-F238E27FC236}">
                  <a16:creationId xmlns:a16="http://schemas.microsoft.com/office/drawing/2014/main" xmlns="" id="{A29D6EA9-B97F-4F30-9031-1B1934F6D015}"/>
                </a:ext>
              </a:extLst>
            </xdr:cNvPr>
            <xdr:cNvCxnSpPr>
              <a:cxnSpLocks/>
            </xdr:cNvCxnSpPr>
          </xdr:nvCxnSpPr>
          <xdr:spPr>
            <a:xfrm>
              <a:off x="850887" y="53551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63" name="txt_IntroTur" descr="Now we'll use the &amp; to join text and numbers, not just text and text&#10;&#10;Look at cells C28:D29. See how the date and times are in separate cells? You can join them together with the &amp; symbol like you'll see in cells C32:C33, but that doesn't look right, does it? Unfortunately, Excel doesn't know how you want to format the numbers, so it breaks them down to their basest format, which is the the Serial date in this case. We need to explicity tell Excel how to format the number portion of the formula, so it displays the way you want in the resulting text string. You can do that with the TEXT function and a format code.&#10;">
              <a:extLst>
                <a:ext uri="{FF2B5EF4-FFF2-40B4-BE49-F238E27FC236}">
                  <a16:creationId xmlns:a16="http://schemas.microsoft.com/office/drawing/2014/main" xmlns="" id="{C837975A-6100-4DEA-8950-C7ADB7AEACCB}"/>
                </a:ext>
              </a:extLst>
            </xdr:cNvPr>
            <xdr:cNvSpPr txBox="1"/>
          </xdr:nvSpPr>
          <xdr:spPr>
            <a:xfrm>
              <a:off x="846305" y="2224166"/>
              <a:ext cx="5216551" cy="18024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Acum vom utiliza simbolul &amp; pentru a uni text și numere, nu doar text și text.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Priviți celulele C28:D29. Vedeți cum data și ora se află în celule separate? Le puteți uni cu simbolul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TEXT</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și un cod de format.</a:t>
              </a:r>
            </a:p>
          </xdr:txBody>
        </xdr:sp>
      </xdr:grpSp>
      <xdr:grpSp>
        <xdr:nvGrpSpPr>
          <xdr:cNvPr id="64" name="grp_Pas">
            <a:extLst>
              <a:ext uri="{FF2B5EF4-FFF2-40B4-BE49-F238E27FC236}">
                <a16:creationId xmlns:a16="http://schemas.microsoft.com/office/drawing/2014/main" xmlns="" id="{C6BDB8A3-21FE-4EAA-A451-F595D7A1CFD1}"/>
              </a:ext>
            </a:extLst>
          </xdr:cNvPr>
          <xdr:cNvGrpSpPr/>
        </xdr:nvGrpSpPr>
        <xdr:grpSpPr>
          <a:xfrm>
            <a:off x="561975" y="7600950"/>
            <a:ext cx="5229626" cy="596207"/>
            <a:chOff x="619063" y="7810500"/>
            <a:chExt cx="5195697" cy="596207"/>
          </a:xfrm>
        </xdr:grpSpPr>
        <xdr:sp macro="" textlink="">
          <xdr:nvSpPr>
            <xdr:cNvPr id="65" name="txt_Pas" descr="În celula C36, introduceți =C28&amp;&quot; &quot;&amp;TEXT(D28,LL/ZZ/AAAA). LL/ZZ/AAAA este codul de formatare SUA pentru lună/zi/an, cum ar fi 09/25/2017.&#10;&#10;">
              <a:extLst>
                <a:ext uri="{FF2B5EF4-FFF2-40B4-BE49-F238E27FC236}">
                  <a16:creationId xmlns:a16="http://schemas.microsoft.com/office/drawing/2014/main" xmlns="" id="{DDE71C24-EA69-4FB1-9319-E270E463554C}"/>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C36,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=C28&amp;" "&amp;TEXT(D28</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DD.MM.YYYY este codul de formatare specific României pentru zi.lună.an, cum ar fi 25.09.2017.</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6" name="shp_Pas" descr="1">
              <a:extLst>
                <a:ext uri="{FF2B5EF4-FFF2-40B4-BE49-F238E27FC236}">
                  <a16:creationId xmlns:a16="http://schemas.microsoft.com/office/drawing/2014/main" xmlns="" id="{8E23CA67-4E1A-43D7-84B1-192836614566}"/>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67" name="grp_Pas">
            <a:extLst>
              <a:ext uri="{FF2B5EF4-FFF2-40B4-BE49-F238E27FC236}">
                <a16:creationId xmlns:a16="http://schemas.microsoft.com/office/drawing/2014/main" xmlns="" id="{400221E8-F2AA-445E-86DD-DDE14B5B3DC8}"/>
              </a:ext>
            </a:extLst>
          </xdr:cNvPr>
          <xdr:cNvGrpSpPr/>
        </xdr:nvGrpSpPr>
        <xdr:grpSpPr>
          <a:xfrm>
            <a:off x="561975" y="8181975"/>
            <a:ext cx="5229626" cy="596207"/>
            <a:chOff x="619063" y="7810500"/>
            <a:chExt cx="5195697" cy="596207"/>
          </a:xfrm>
        </xdr:grpSpPr>
        <xdr:sp macro="" textlink="">
          <xdr:nvSpPr>
            <xdr:cNvPr id="68" name="txt_Pas" descr="În celula C37, introduceți =C29&amp;“ “&amp;TEXT(D29,&quot;HH:MM AM/PM“). AM/PM este codul SUA de formatare pentru Ore:Minute AM sau PM, cum ar fi 1:30 PM.&#10;">
              <a:extLst>
                <a:ext uri="{FF2B5EF4-FFF2-40B4-BE49-F238E27FC236}">
                  <a16:creationId xmlns:a16="http://schemas.microsoft.com/office/drawing/2014/main" xmlns="" id="{CEB49487-C445-4B69-9112-51698E7250F2}"/>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=C29&amp;" "&amp;TEXT(D29</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este codul de formatare pentru Ore:Minute, cum ar fi 13:30.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9" name="shp_Pas" descr="2">
              <a:extLst>
                <a:ext uri="{FF2B5EF4-FFF2-40B4-BE49-F238E27FC236}">
                  <a16:creationId xmlns:a16="http://schemas.microsoft.com/office/drawing/2014/main" xmlns="" id="{D170A5A8-EB2A-420E-AFF9-3414BA79F7BF}"/>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clientData/>
  </xdr:twoCellAnchor>
  <xdr:twoCellAnchor editAs="absolute">
    <xdr:from>
      <xdr:col>0</xdr:col>
      <xdr:colOff>542925</xdr:colOff>
      <xdr:row>44</xdr:row>
      <xdr:rowOff>66675</xdr:rowOff>
    </xdr:from>
    <xdr:to>
      <xdr:col>1</xdr:col>
      <xdr:colOff>970370</xdr:colOff>
      <xdr:row>46</xdr:row>
      <xdr:rowOff>21124</xdr:rowOff>
    </xdr:to>
    <xdr:sp macro="" textlink="">
      <xdr:nvSpPr>
        <xdr:cNvPr id="70" name="ButonulAnteriorul" descr="Reveniți la foaia anterioară">
          <a:hlinkClick xmlns:r="http://schemas.openxmlformats.org/officeDocument/2006/relationships" r:id="rId1" tooltip="Faceți clic aici pentru a reveni la foaia anterioară"/>
          <a:extLst>
            <a:ext uri="{FF2B5EF4-FFF2-40B4-BE49-F238E27FC236}">
              <a16:creationId xmlns:a16="http://schemas.microsoft.com/office/drawing/2014/main" xmlns="" id="{DCA6AC04-F66C-44EC-86B5-CE167DBCCA5F}"/>
            </a:ext>
          </a:extLst>
        </xdr:cNvPr>
        <xdr:cNvSpPr/>
      </xdr:nvSpPr>
      <xdr:spPr>
        <a:xfrm flipH="1">
          <a:off x="542925"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editAs="absolute">
    <xdr:from>
      <xdr:col>1</xdr:col>
      <xdr:colOff>3713211</xdr:colOff>
      <xdr:row>44</xdr:row>
      <xdr:rowOff>66675</xdr:rowOff>
    </xdr:from>
    <xdr:to>
      <xdr:col>1</xdr:col>
      <xdr:colOff>4988381</xdr:colOff>
      <xdr:row>46</xdr:row>
      <xdr:rowOff>21124</xdr:rowOff>
    </xdr:to>
    <xdr:sp macro="" textlink="">
      <xdr:nvSpPr>
        <xdr:cNvPr id="71" name="ButonulUrmătorul" descr="Treceți la foaia următoare">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625A78A7-925A-4E8E-B9FF-D88914AFC403}"/>
            </a:ext>
          </a:extLst>
        </xdr:cNvPr>
        <xdr:cNvSpPr/>
      </xdr:nvSpPr>
      <xdr:spPr>
        <a:xfrm>
          <a:off x="4560936"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1</xdr:col>
      <xdr:colOff>5453062</xdr:colOff>
      <xdr:row>41</xdr:row>
      <xdr:rowOff>123825</xdr:rowOff>
    </xdr:from>
    <xdr:to>
      <xdr:col>4</xdr:col>
      <xdr:colOff>949853</xdr:colOff>
      <xdr:row>50</xdr:row>
      <xdr:rowOff>124884</xdr:rowOff>
    </xdr:to>
    <xdr:grpSp>
      <xdr:nvGrpSpPr>
        <xdr:cNvPr id="72" name="MERITĂ EXPLORAT" descr="MERITĂ EXPLORAT">
          <a:extLst>
            <a:ext uri="{FF2B5EF4-FFF2-40B4-BE49-F238E27FC236}">
              <a16:creationId xmlns:a16="http://schemas.microsoft.com/office/drawing/2014/main" xmlns="" id="{D3F697DB-2CF8-4D23-9E17-2125613D49A8}"/>
            </a:ext>
          </a:extLst>
        </xdr:cNvPr>
        <xdr:cNvGrpSpPr/>
      </xdr:nvGrpSpPr>
      <xdr:grpSpPr>
        <a:xfrm>
          <a:off x="6300787" y="8505825"/>
          <a:ext cx="3335866" cy="1715559"/>
          <a:chOff x="8477250" y="8591549"/>
          <a:chExt cx="3314700" cy="1504951"/>
        </a:xfrm>
      </xdr:grpSpPr>
      <xdr:pic>
        <xdr:nvPicPr>
          <xdr:cNvPr id="73" name="Element grafic 9" descr="Creștere">
            <a:extLst>
              <a:ext uri="{FF2B5EF4-FFF2-40B4-BE49-F238E27FC236}">
                <a16:creationId xmlns:a16="http://schemas.microsoft.com/office/drawing/2014/main" xmlns="" id="{829EB315-A788-42EB-B289-F1DA2DD24D5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xmlns="" r:embed="rId4"/>
              </a:ext>
            </a:extLst>
          </a:blip>
          <a:stretch>
            <a:fillRect/>
          </a:stretch>
        </xdr:blipFill>
        <xdr:spPr>
          <a:xfrm>
            <a:off x="8477250" y="8682899"/>
            <a:ext cx="420378" cy="420378"/>
          </a:xfrm>
          <a:prstGeom prst="rect">
            <a:avLst/>
          </a:prstGeom>
        </xdr:spPr>
      </xdr:pic>
      <xdr:sp macro="" textlink="">
        <xdr:nvSpPr>
          <xdr:cNvPr id="74" name="Pas" descr="WORTH EXPLORING&#10;If you don't know what format code to use, you can use Ctrl+1 &gt; Number to format any cell the way you want.  Then select the Custom option. You can copy the format code that's displayed back to your formula.&#10;">
            <a:extLst>
              <a:ext uri="{FF2B5EF4-FFF2-40B4-BE49-F238E27FC236}">
                <a16:creationId xmlns:a16="http://schemas.microsoft.com/office/drawing/2014/main" xmlns="" id="{BC87D05D-D577-47CD-A73D-3022C632DAF8}"/>
              </a:ext>
            </a:extLst>
          </xdr:cNvPr>
          <xdr:cNvSpPr txBox="1"/>
        </xdr:nvSpPr>
        <xdr:spPr>
          <a:xfrm>
            <a:off x="8783628" y="8591549"/>
            <a:ext cx="3008322" cy="15049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MERITĂ EXPLORAT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kern="0">
                <a:solidFill>
                  <a:schemeClr val="bg2">
                    <a:lumMod val="25000"/>
                  </a:schemeClr>
                </a:solidFill>
                <a:ea typeface="Segoe UI" pitchFamily="34" charset="0"/>
                <a:cs typeface="Segoe UI Light" panose="020B0502040204020203" pitchFamily="34" charset="0"/>
              </a:rPr>
              <a:t>Dacă nu știți ce cod de formatare să utilizați, puteți folosi </a:t>
            </a:r>
            <a:r>
              <a:rPr lang="ro" sz="1100" b="1" kern="0">
                <a:solidFill>
                  <a:schemeClr val="bg2">
                    <a:lumMod val="25000"/>
                  </a:schemeClr>
                </a:solidFill>
                <a:ea typeface="Segoe UI" pitchFamily="34" charset="0"/>
                <a:cs typeface="Segoe UI Light" panose="020B0502040204020203" pitchFamily="34" charset="0"/>
              </a:rPr>
              <a:t>Ctrl+1</a:t>
            </a:r>
            <a:r>
              <a:rPr lang="ro" sz="1100" kern="0">
                <a:solidFill>
                  <a:schemeClr val="bg2">
                    <a:lumMod val="25000"/>
                  </a:schemeClr>
                </a:solidFill>
                <a:ea typeface="Segoe UI" pitchFamily="34" charset="0"/>
                <a:cs typeface="Segoe UI Light" panose="020B0502040204020203" pitchFamily="34" charset="0"/>
              </a:rPr>
              <a:t> &gt; </a:t>
            </a:r>
            <a:r>
              <a:rPr lang="ro" sz="1100" b="1" kern="0">
                <a:solidFill>
                  <a:schemeClr val="bg2">
                    <a:lumMod val="25000"/>
                  </a:schemeClr>
                </a:solidFill>
                <a:ea typeface="Segoe UI" pitchFamily="34" charset="0"/>
                <a:cs typeface="Segoe UI Light" panose="020B0502040204020203" pitchFamily="34" charset="0"/>
              </a:rPr>
              <a:t>Număr</a:t>
            </a:r>
            <a:r>
              <a:rPr lang="ro" sz="1100" kern="0">
                <a:solidFill>
                  <a:schemeClr val="bg2">
                    <a:lumMod val="25000"/>
                  </a:schemeClr>
                </a:solidFill>
                <a:ea typeface="Segoe UI" pitchFamily="34" charset="0"/>
                <a:cs typeface="Segoe UI Light" panose="020B0502040204020203" pitchFamily="34" charset="0"/>
              </a:rPr>
              <a:t> pentru a formata orice celulă așa cum doriți.  Apoi selectați opțiunea </a:t>
            </a:r>
            <a:r>
              <a:rPr lang="ro" sz="1100" b="1" kern="0">
                <a:solidFill>
                  <a:schemeClr val="bg2">
                    <a:lumMod val="25000"/>
                  </a:schemeClr>
                </a:solidFill>
                <a:ea typeface="Segoe UI" pitchFamily="34" charset="0"/>
                <a:cs typeface="Segoe UI Light" panose="020B0502040204020203" pitchFamily="34" charset="0"/>
              </a:rPr>
              <a:t>Particularizat</a:t>
            </a:r>
            <a:r>
              <a:rPr lang="ro" sz="1100" b="0" kern="0">
                <a:solidFill>
                  <a:schemeClr val="bg2">
                    <a:lumMod val="25000"/>
                  </a:schemeClr>
                </a:solidFill>
                <a:ea typeface="Segoe UI" pitchFamily="34" charset="0"/>
                <a:cs typeface="Segoe UI Light" panose="020B0502040204020203" pitchFamily="34" charset="0"/>
              </a:rPr>
              <a:t>.</a:t>
            </a:r>
            <a:r>
              <a:rPr lang="ro" sz="1100" kern="0">
                <a:solidFill>
                  <a:schemeClr val="bg2">
                    <a:lumMod val="25000"/>
                  </a:schemeClr>
                </a:solidFill>
                <a:ea typeface="Segoe UI" pitchFamily="34" charset="0"/>
                <a:cs typeface="Segoe UI Light" panose="020B0502040204020203" pitchFamily="34" charset="0"/>
              </a:rPr>
              <a:t> Puteți copia codul de formatare care se afișează înapoi în formulă.</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grpSp>
    <xdr:clientData/>
  </xdr:twoCellAnchor>
  <xdr:twoCellAnchor>
    <xdr:from>
      <xdr:col>0</xdr:col>
      <xdr:colOff>323850</xdr:colOff>
      <xdr:row>47</xdr:row>
      <xdr:rowOff>104774</xdr:rowOff>
    </xdr:from>
    <xdr:to>
      <xdr:col>1</xdr:col>
      <xdr:colOff>5209413</xdr:colOff>
      <xdr:row>59</xdr:row>
      <xdr:rowOff>171450</xdr:rowOff>
    </xdr:to>
    <xdr:grpSp>
      <xdr:nvGrpSpPr>
        <xdr:cNvPr id="110" name="Grup 109">
          <a:extLst>
            <a:ext uri="{FF2B5EF4-FFF2-40B4-BE49-F238E27FC236}">
              <a16:creationId xmlns:a16="http://schemas.microsoft.com/office/drawing/2014/main" xmlns="" id="{AB7C580B-2584-48A5-99EE-E42C35C6718F}"/>
            </a:ext>
          </a:extLst>
        </xdr:cNvPr>
        <xdr:cNvGrpSpPr/>
      </xdr:nvGrpSpPr>
      <xdr:grpSpPr>
        <a:xfrm>
          <a:off x="323850" y="9629774"/>
          <a:ext cx="5733288" cy="2352676"/>
          <a:chOff x="323850" y="9629774"/>
          <a:chExt cx="5733288" cy="2066925"/>
        </a:xfrm>
      </xdr:grpSpPr>
      <xdr:sp macro="" textlink="">
        <xdr:nvSpPr>
          <xdr:cNvPr id="76" name="Dreptunghi 75">
            <a:extLst>
              <a:ext uri="{FF2B5EF4-FFF2-40B4-BE49-F238E27FC236}">
                <a16:creationId xmlns:a16="http://schemas.microsoft.com/office/drawing/2014/main" xmlns="" id="{A1C66F55-2FE6-47A1-9A10-00B61B3F4F9A}"/>
              </a:ext>
            </a:extLst>
          </xdr:cNvPr>
          <xdr:cNvSpPr/>
        </xdr:nvSpPr>
        <xdr:spPr>
          <a:xfrm>
            <a:off x="323850" y="9629774"/>
            <a:ext cx="5733288" cy="20669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77" name="Pas" descr="Mai multe informații de pe web&#10;">
            <a:extLst>
              <a:ext uri="{FF2B5EF4-FFF2-40B4-BE49-F238E27FC236}">
                <a16:creationId xmlns:a16="http://schemas.microsoft.com/office/drawing/2014/main" xmlns="" id="{59574A4F-7EEC-490A-8146-89F13E39510D}"/>
              </a:ext>
            </a:extLst>
          </xdr:cNvPr>
          <xdr:cNvSpPr txBox="1"/>
        </xdr:nvSpPr>
        <xdr:spPr>
          <a:xfrm>
            <a:off x="555440" y="9729487"/>
            <a:ext cx="5254218" cy="3963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78" name="Conector drept 77" descr="Linie decorativă">
            <a:extLst>
              <a:ext uri="{FF2B5EF4-FFF2-40B4-BE49-F238E27FC236}">
                <a16:creationId xmlns:a16="http://schemas.microsoft.com/office/drawing/2014/main" xmlns="" id="{6A596E50-2AB3-4D41-8DBA-1063C5CB2B61}"/>
              </a:ext>
            </a:extLst>
          </xdr:cNvPr>
          <xdr:cNvCxnSpPr>
            <a:cxnSpLocks/>
          </xdr:cNvCxnSpPr>
        </xdr:nvCxnSpPr>
        <xdr:spPr>
          <a:xfrm>
            <a:off x="558613" y="10149257"/>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Conector drept 78" descr="Linie decorativă">
            <a:extLst>
              <a:ext uri="{FF2B5EF4-FFF2-40B4-BE49-F238E27FC236}">
                <a16:creationId xmlns:a16="http://schemas.microsoft.com/office/drawing/2014/main" xmlns="" id="{B8761578-98DC-4BEB-87DA-3B4817D9D067}"/>
              </a:ext>
            </a:extLst>
          </xdr:cNvPr>
          <xdr:cNvCxnSpPr>
            <a:cxnSpLocks/>
          </xdr:cNvCxnSpPr>
        </xdr:nvCxnSpPr>
        <xdr:spPr>
          <a:xfrm>
            <a:off x="558613" y="1146408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535207</xdr:colOff>
      <xdr:row>51</xdr:row>
      <xdr:rowOff>47801</xdr:rowOff>
    </xdr:from>
    <xdr:to>
      <xdr:col>1</xdr:col>
      <xdr:colOff>2572868</xdr:colOff>
      <xdr:row>53</xdr:row>
      <xdr:rowOff>23417</xdr:rowOff>
    </xdr:to>
    <xdr:grpSp>
      <xdr:nvGrpSpPr>
        <xdr:cNvPr id="29" name="Grup 28">
          <a:extLst>
            <a:ext uri="{FF2B5EF4-FFF2-40B4-BE49-F238E27FC236}">
              <a16:creationId xmlns:a16="http://schemas.microsoft.com/office/drawing/2014/main" xmlns="" id="{56EB2164-D147-400B-8F32-5162F0FB9573}"/>
            </a:ext>
          </a:extLst>
        </xdr:cNvPr>
        <xdr:cNvGrpSpPr/>
      </xdr:nvGrpSpPr>
      <xdr:grpSpPr>
        <a:xfrm>
          <a:off x="535207" y="10334801"/>
          <a:ext cx="2885386" cy="356616"/>
          <a:chOff x="535207" y="10201451"/>
          <a:chExt cx="2885386" cy="356616"/>
        </a:xfrm>
      </xdr:grpSpPr>
      <xdr:sp macro="" textlink="">
        <xdr:nvSpPr>
          <xdr:cNvPr id="80" name="Pas" descr="Totul despre funcția TEXT&#10;&#10;&#10;">
            <a:hlinkClick xmlns:r="http://schemas.openxmlformats.org/officeDocument/2006/relationships" r:id="rId5" tooltip="Selectați pentru a afla totul despre funcția TEXT de pe web"/>
            <a:extLst>
              <a:ext uri="{FF2B5EF4-FFF2-40B4-BE49-F238E27FC236}">
                <a16:creationId xmlns:a16="http://schemas.microsoft.com/office/drawing/2014/main" xmlns="" id="{1C41B6F8-B5BE-4607-9781-910A4AB378C7}"/>
              </a:ext>
            </a:extLst>
          </xdr:cNvPr>
          <xdr:cNvSpPr txBox="1"/>
        </xdr:nvSpPr>
        <xdr:spPr>
          <a:xfrm>
            <a:off x="1003442" y="10276156"/>
            <a:ext cx="2417151" cy="2551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81"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F05C84C5-98EF-42AB-8858-51A6BB3C7BF2}"/>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5207" y="10201451"/>
            <a:ext cx="489823" cy="356616"/>
          </a:xfrm>
          <a:prstGeom prst="rect">
            <a:avLst/>
          </a:prstGeom>
        </xdr:spPr>
      </xdr:pic>
    </xdr:grpSp>
    <xdr:clientData/>
  </xdr:twoCellAnchor>
  <xdr:twoCellAnchor>
    <xdr:from>
      <xdr:col>0</xdr:col>
      <xdr:colOff>535207</xdr:colOff>
      <xdr:row>53</xdr:row>
      <xdr:rowOff>69017</xdr:rowOff>
    </xdr:from>
    <xdr:to>
      <xdr:col>1</xdr:col>
      <xdr:colOff>2601630</xdr:colOff>
      <xdr:row>55</xdr:row>
      <xdr:rowOff>44633</xdr:rowOff>
    </xdr:to>
    <xdr:grpSp>
      <xdr:nvGrpSpPr>
        <xdr:cNvPr id="28" name="Grup 27">
          <a:extLst>
            <a:ext uri="{FF2B5EF4-FFF2-40B4-BE49-F238E27FC236}">
              <a16:creationId xmlns:a16="http://schemas.microsoft.com/office/drawing/2014/main" xmlns="" id="{EA729A85-5078-41D7-B98C-429FBA889789}"/>
            </a:ext>
          </a:extLst>
        </xdr:cNvPr>
        <xdr:cNvGrpSpPr/>
      </xdr:nvGrpSpPr>
      <xdr:grpSpPr>
        <a:xfrm>
          <a:off x="535207" y="10737017"/>
          <a:ext cx="2914148" cy="356616"/>
          <a:chOff x="535207" y="10603667"/>
          <a:chExt cx="2914148" cy="356616"/>
        </a:xfrm>
      </xdr:grpSpPr>
      <xdr:sp macro="" textlink="">
        <xdr:nvSpPr>
          <xdr:cNvPr id="82" name="Pas" descr="Combinarea textului și a numerelor, cu hyperlink către web&#10;">
            <a:hlinkClick xmlns:r="http://schemas.openxmlformats.org/officeDocument/2006/relationships" r:id="rId8" tooltip="Selectați pentru a afla totul despre combinarea textului și a numerelor pe web"/>
            <a:extLst>
              <a:ext uri="{FF2B5EF4-FFF2-40B4-BE49-F238E27FC236}">
                <a16:creationId xmlns:a16="http://schemas.microsoft.com/office/drawing/2014/main" xmlns="" id="{FA1B0051-EB9E-450B-84EA-BC5280225915}"/>
              </a:ext>
            </a:extLst>
          </xdr:cNvPr>
          <xdr:cNvSpPr txBox="1"/>
        </xdr:nvSpPr>
        <xdr:spPr>
          <a:xfrm>
            <a:off x="1003442" y="10655787"/>
            <a:ext cx="2445913" cy="2333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Combinarea textului</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a numerelor</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83"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E3511488-D6E7-403B-B5D4-738E7C257BA5}"/>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5207" y="10603667"/>
            <a:ext cx="482685" cy="356616"/>
          </a:xfrm>
          <a:prstGeom prst="rect">
            <a:avLst/>
          </a:prstGeom>
        </xdr:spPr>
      </xdr:pic>
    </xdr:grpSp>
    <xdr:clientData/>
  </xdr:twoCellAnchor>
  <xdr:twoCellAnchor>
    <xdr:from>
      <xdr:col>0</xdr:col>
      <xdr:colOff>547899</xdr:colOff>
      <xdr:row>55</xdr:row>
      <xdr:rowOff>95567</xdr:rowOff>
    </xdr:from>
    <xdr:to>
      <xdr:col>1</xdr:col>
      <xdr:colOff>2876549</xdr:colOff>
      <xdr:row>57</xdr:row>
      <xdr:rowOff>71183</xdr:rowOff>
    </xdr:to>
    <xdr:grpSp>
      <xdr:nvGrpSpPr>
        <xdr:cNvPr id="19" name="Grup 18">
          <a:extLst>
            <a:ext uri="{FF2B5EF4-FFF2-40B4-BE49-F238E27FC236}">
              <a16:creationId xmlns:a16="http://schemas.microsoft.com/office/drawing/2014/main" xmlns="" id="{8908DE80-CBDC-46BF-A1D9-D258E3790FF2}"/>
            </a:ext>
          </a:extLst>
        </xdr:cNvPr>
        <xdr:cNvGrpSpPr/>
      </xdr:nvGrpSpPr>
      <xdr:grpSpPr>
        <a:xfrm>
          <a:off x="547899" y="11144567"/>
          <a:ext cx="3176375" cy="356616"/>
          <a:chOff x="547899" y="11011217"/>
          <a:chExt cx="3176375" cy="356616"/>
        </a:xfrm>
      </xdr:grpSpPr>
      <xdr:sp macro="" textlink="">
        <xdr:nvSpPr>
          <xdr:cNvPr id="84"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a16="http://schemas.microsoft.com/office/drawing/2014/main" xmlns="" id="{135564DB-95BA-4D69-9BB4-47DFF364A7BC}"/>
              </a:ext>
            </a:extLst>
          </xdr:cNvPr>
          <xdr:cNvSpPr txBox="1"/>
        </xdr:nvSpPr>
        <xdr:spPr>
          <a:xfrm>
            <a:off x="1016131" y="11062558"/>
            <a:ext cx="2708143" cy="249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85" name="Element grafic 22" descr="Săgeată">
            <a:hlinkClick xmlns:r="http://schemas.openxmlformats.org/officeDocument/2006/relationships" r:id="rId9" tooltip="Selectați pentru a afla mai multe de pe web"/>
            <a:extLst>
              <a:ext uri="{FF2B5EF4-FFF2-40B4-BE49-F238E27FC236}">
                <a16:creationId xmlns:a16="http://schemas.microsoft.com/office/drawing/2014/main" xmlns="" id="{AA546C46-C995-4176-9059-E4AB72A3A1FA}"/>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47899" y="11011217"/>
            <a:ext cx="482685" cy="356616"/>
          </a:xfrm>
          <a:prstGeom prst="rect">
            <a:avLst/>
          </a:prstGeom>
        </xdr:spPr>
      </xdr:pic>
    </xdr:grpSp>
    <xdr:clientData/>
  </xdr:twoCellAnchor>
  <xdr:twoCellAnchor>
    <xdr:from>
      <xdr:col>0</xdr:col>
      <xdr:colOff>333375</xdr:colOff>
      <xdr:row>0</xdr:row>
      <xdr:rowOff>352425</xdr:rowOff>
    </xdr:from>
    <xdr:to>
      <xdr:col>1</xdr:col>
      <xdr:colOff>5219700</xdr:colOff>
      <xdr:row>22</xdr:row>
      <xdr:rowOff>161925</xdr:rowOff>
    </xdr:to>
    <xdr:grpSp>
      <xdr:nvGrpSpPr>
        <xdr:cNvPr id="86" name="Grup 85">
          <a:extLst>
            <a:ext uri="{FF2B5EF4-FFF2-40B4-BE49-F238E27FC236}">
              <a16:creationId xmlns:a16="http://schemas.microsoft.com/office/drawing/2014/main" xmlns="" id="{95BF5A4D-3D39-4151-ADB7-3BD1C77C7AAA}"/>
            </a:ext>
          </a:extLst>
        </xdr:cNvPr>
        <xdr:cNvGrpSpPr/>
      </xdr:nvGrpSpPr>
      <xdr:grpSpPr>
        <a:xfrm>
          <a:off x="333375" y="352425"/>
          <a:ext cx="5734050" cy="4572000"/>
          <a:chOff x="0" y="0"/>
          <a:chExt cx="5734050" cy="4572000"/>
        </a:xfrm>
      </xdr:grpSpPr>
      <xdr:grpSp>
        <xdr:nvGrpSpPr>
          <xdr:cNvPr id="87" name="grp_PanouTur">
            <a:extLst>
              <a:ext uri="{FF2B5EF4-FFF2-40B4-BE49-F238E27FC236}">
                <a16:creationId xmlns:a16="http://schemas.microsoft.com/office/drawing/2014/main" xmlns="" id="{A96CA760-E119-42E0-81B0-6FF77D9AC3C8}"/>
              </a:ext>
            </a:extLst>
          </xdr:cNvPr>
          <xdr:cNvGrpSpPr/>
        </xdr:nvGrpSpPr>
        <xdr:grpSpPr>
          <a:xfrm>
            <a:off x="0" y="0"/>
            <a:ext cx="5734050" cy="4572000"/>
            <a:chOff x="609600" y="1524000"/>
            <a:chExt cx="5695950" cy="4572000"/>
          </a:xfrm>
        </xdr:grpSpPr>
        <xdr:sp macro="" textlink="">
          <xdr:nvSpPr>
            <xdr:cNvPr id="97" name="txt_FundalTur" descr="Fundal">
              <a:extLst>
                <a:ext uri="{FF2B5EF4-FFF2-40B4-BE49-F238E27FC236}">
                  <a16:creationId xmlns:a16="http://schemas.microsoft.com/office/drawing/2014/main" xmlns="" id="{81E66454-B3D1-4304-95E2-8BD4F5D909D9}"/>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8" name="txt_AntetTur" descr="Unirea textului din celule diferite">
              <a:extLst>
                <a:ext uri="{FF2B5EF4-FFF2-40B4-BE49-F238E27FC236}">
                  <a16:creationId xmlns:a16="http://schemas.microsoft.com/office/drawing/2014/main" xmlns="" id="{64DE63A8-C533-4A24-94EE-0182FFA6A743}"/>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Unirea textului din celule diferite</a:t>
              </a:r>
            </a:p>
          </xdr:txBody>
        </xdr:sp>
        <xdr:cxnSp macro="">
          <xdr:nvCxnSpPr>
            <xdr:cNvPr id="99" name="txt_TurLinia1" descr="Linie decorativă">
              <a:extLst>
                <a:ext uri="{FF2B5EF4-FFF2-40B4-BE49-F238E27FC236}">
                  <a16:creationId xmlns:a16="http://schemas.microsoft.com/office/drawing/2014/main" xmlns="" id="{56CCBBC6-CEA3-4A11-91B0-C552C6DD564E}"/>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0" name="txt_TurLinia2" descr="Linie decorativă">
              <a:extLst>
                <a:ext uri="{FF2B5EF4-FFF2-40B4-BE49-F238E27FC236}">
                  <a16:creationId xmlns:a16="http://schemas.microsoft.com/office/drawing/2014/main" xmlns="" id="{D1E1815B-B93B-4FAB-BF34-F8EBD480D0BC}"/>
                </a:ext>
              </a:extLst>
            </xdr:cNvPr>
            <xdr:cNvCxnSpPr>
              <a:cxnSpLocks/>
            </xdr:cNvCxnSpPr>
          </xdr:nvCxnSpPr>
          <xdr:spPr>
            <a:xfrm>
              <a:off x="850887" y="52789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1" name="txt_IntroTur" descr="Există multe situații în Excel, când doriți să conectați un text care se află în celule diferite. Acest exemplu este foarte frecvent unde aveți nume și prenume și doriți să le combinați ca nume prenume, nume de familie sau nume complet. Din fericire, Excel ne permite să facem acest lucru cu semnul &amp; (Shift+7).">
              <a:extLst>
                <a:ext uri="{FF2B5EF4-FFF2-40B4-BE49-F238E27FC236}">
                  <a16:creationId xmlns:a16="http://schemas.microsoft.com/office/drawing/2014/main" xmlns="" id="{D2702511-4771-4838-A3C1-0C5BA687014B}"/>
                </a:ext>
              </a:extLst>
            </xdr:cNvPr>
            <xdr:cNvSpPr txBox="1"/>
          </xdr:nvSpPr>
          <xdr:spPr>
            <a:xfrm>
              <a:off x="846305" y="2224165"/>
              <a:ext cx="5216551" cy="8524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pe care îl puteți introduce cu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Shift+7</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grpSp>
        <xdr:nvGrpSpPr>
          <xdr:cNvPr id="88" name="grp_Pas">
            <a:extLst>
              <a:ext uri="{FF2B5EF4-FFF2-40B4-BE49-F238E27FC236}">
                <a16:creationId xmlns:a16="http://schemas.microsoft.com/office/drawing/2014/main" xmlns="" id="{C22B3EA9-DB64-4F67-BB25-AB505C9F6071}"/>
              </a:ext>
            </a:extLst>
          </xdr:cNvPr>
          <xdr:cNvGrpSpPr/>
        </xdr:nvGrpSpPr>
        <xdr:grpSpPr>
          <a:xfrm>
            <a:off x="238125" y="1628775"/>
            <a:ext cx="5220101" cy="596207"/>
            <a:chOff x="590674" y="7810500"/>
            <a:chExt cx="5186234" cy="596207"/>
          </a:xfrm>
        </xdr:grpSpPr>
        <xdr:sp macro="" textlink="">
          <xdr:nvSpPr>
            <xdr:cNvPr id="95" name="txt_Pas" descr="În celula E3, introduceți =D3&amp;C3 pentru a uni numele și prenumele. ">
              <a:extLst>
                <a:ext uri="{FF2B5EF4-FFF2-40B4-BE49-F238E27FC236}">
                  <a16:creationId xmlns:a16="http://schemas.microsoft.com/office/drawing/2014/main" xmlns="" id="{2019278A-5B82-42D4-A9E1-AB92ED21BA21}"/>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E3,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uni numele și prenumele.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6" name="shp_Pas" descr="1">
              <a:extLst>
                <a:ext uri="{FF2B5EF4-FFF2-40B4-BE49-F238E27FC236}">
                  <a16:creationId xmlns:a16="http://schemas.microsoft.com/office/drawing/2014/main" xmlns="" id="{08E6959D-49D7-4904-81A7-E70CA3454C0B}"/>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9" name="grp_Pas">
            <a:extLst>
              <a:ext uri="{FF2B5EF4-FFF2-40B4-BE49-F238E27FC236}">
                <a16:creationId xmlns:a16="http://schemas.microsoft.com/office/drawing/2014/main" xmlns="" id="{2404CB22-1164-47A4-9503-5F5194382641}"/>
              </a:ext>
            </a:extLst>
          </xdr:cNvPr>
          <xdr:cNvGrpSpPr/>
        </xdr:nvGrpSpPr>
        <xdr:grpSpPr>
          <a:xfrm>
            <a:off x="238125" y="2166938"/>
            <a:ext cx="5220101" cy="881062"/>
            <a:chOff x="590674" y="7810500"/>
            <a:chExt cx="5186234" cy="881062"/>
          </a:xfrm>
        </xdr:grpSpPr>
        <xdr:sp macro="" textlink="">
          <xdr:nvSpPr>
            <xdr:cNvPr id="93" name="txt_Pas" descr="MelinteAna nu arată bine totuși. Trebuie să adăugăm o virgulă și un spațiu. Pentru a face acest lucru vom utiliza ghilimele pentru a crea un nou șir text. De această dată, introduceți =D3&amp;&quot;,&quot;&amp;C3. Funcțiile &amp;&quot; și &quot;&amp; ne permit să ne alăturăm virgulei și spațiului cu textul din celule.&#10;">
              <a:extLst>
                <a:ext uri="{FF2B5EF4-FFF2-40B4-BE49-F238E27FC236}">
                  <a16:creationId xmlns:a16="http://schemas.microsoft.com/office/drawing/2014/main" xmlns="" id="{08674DB0-339E-4450-B5D1-99B77DC0D664}"/>
                </a:ext>
              </a:extLst>
            </xdr:cNvPr>
            <xdr:cNvSpPr txBox="1"/>
          </xdr:nvSpPr>
          <xdr:spPr>
            <a:xfrm>
              <a:off x="998369" y="7823883"/>
              <a:ext cx="4778539" cy="867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DobreAlexandra nu arată chiar bine, totuși. Trebuie să adăugăm o virgulă și un spațiu. Pentru a face acest lucru, vom utiliza ghilimelele pentru a crea un nou șir de text. De această dată,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 "&amp;C3.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Porțiunea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&amp;", "&amp;</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ne permite să unim o virgulă și un spațiu cu textul din celule.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4" name="shp_Pas" descr="2">
              <a:extLst>
                <a:ext uri="{FF2B5EF4-FFF2-40B4-BE49-F238E27FC236}">
                  <a16:creationId xmlns:a16="http://schemas.microsoft.com/office/drawing/2014/main" xmlns="" id="{5F7A5327-6FDF-46BB-9B7E-8EB24A3ABBF2}"/>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90" name="grp_Pas">
            <a:extLst>
              <a:ext uri="{FF2B5EF4-FFF2-40B4-BE49-F238E27FC236}">
                <a16:creationId xmlns:a16="http://schemas.microsoft.com/office/drawing/2014/main" xmlns="" id="{C702821E-6BD4-4022-98BD-DE7E30FD3E4C}"/>
              </a:ext>
            </a:extLst>
          </xdr:cNvPr>
          <xdr:cNvGrpSpPr/>
        </xdr:nvGrpSpPr>
        <xdr:grpSpPr>
          <a:xfrm>
            <a:off x="238125" y="3105150"/>
            <a:ext cx="5220101" cy="596207"/>
            <a:chOff x="590674" y="7810500"/>
            <a:chExt cx="5186234" cy="596207"/>
          </a:xfrm>
        </xdr:grpSpPr>
        <xdr:sp macro="" textlink="">
          <xdr:nvSpPr>
            <xdr:cNvPr id="91" name="txt_Pas" descr="Pentru a crea numele complet, vom uni numele și prenumele, dar vom utiliza un spațiu fără virgulă. În F3, introduceți =C3&amp;&quot; &quot;&amp;D3.">
              <a:extLst>
                <a:ext uri="{FF2B5EF4-FFF2-40B4-BE49-F238E27FC236}">
                  <a16:creationId xmlns:a16="http://schemas.microsoft.com/office/drawing/2014/main" xmlns="" id="{CEF374DD-E735-4BAD-8507-D3231A999B36}"/>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crea numele complet, vom uni numele și prenumele, dar vom utiliza un spațiu fără virgulă. În F3,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=C3&amp;" "&amp;D3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2" name="shp_Pas" descr="3">
              <a:extLst>
                <a:ext uri="{FF2B5EF4-FFF2-40B4-BE49-F238E27FC236}">
                  <a16:creationId xmlns:a16="http://schemas.microsoft.com/office/drawing/2014/main" xmlns="" id="{9477BB36-AB74-47F3-A687-1A347B7E572C}"/>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581025</xdr:colOff>
      <xdr:row>19</xdr:row>
      <xdr:rowOff>142875</xdr:rowOff>
    </xdr:from>
    <xdr:to>
      <xdr:col>1</xdr:col>
      <xdr:colOff>2474582</xdr:colOff>
      <xdr:row>22</xdr:row>
      <xdr:rowOff>107062</xdr:rowOff>
    </xdr:to>
    <xdr:sp macro="" textlink="">
      <xdr:nvSpPr>
        <xdr:cNvPr id="102" name="btn_DeepDive" descr="Defilați în jos pentru mai multe detalii">
          <a:hlinkClick xmlns:r="http://schemas.openxmlformats.org/officeDocument/2006/relationships" r:id="rId10"/>
          <a:extLst>
            <a:ext uri="{FF2B5EF4-FFF2-40B4-BE49-F238E27FC236}">
              <a16:creationId xmlns:a16="http://schemas.microsoft.com/office/drawing/2014/main" xmlns="" id="{C54CB2CE-20A2-44E1-8EB9-DA5F21EB9298}"/>
            </a:ext>
          </a:extLst>
        </xdr:cNvPr>
        <xdr:cNvSpPr/>
      </xdr:nvSpPr>
      <xdr:spPr>
        <a:xfrm>
          <a:off x="581025" y="4333875"/>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1</xdr:col>
      <xdr:colOff>3713211</xdr:colOff>
      <xdr:row>19</xdr:row>
      <xdr:rowOff>142875</xdr:rowOff>
    </xdr:from>
    <xdr:to>
      <xdr:col>1</xdr:col>
      <xdr:colOff>4988381</xdr:colOff>
      <xdr:row>21</xdr:row>
      <xdr:rowOff>97324</xdr:rowOff>
    </xdr:to>
    <xdr:sp macro="" textlink="">
      <xdr:nvSpPr>
        <xdr:cNvPr id="103" name="ButonulUrmătorul" descr="Treceți la foaia următoare">
          <a:hlinkClick xmlns:r="http://schemas.openxmlformats.org/officeDocument/2006/relationships" r:id="rId2" tooltip="Faceți clic aici pentru a trece la următoarea foaie"/>
          <a:extLst>
            <a:ext uri="{FF2B5EF4-FFF2-40B4-BE49-F238E27FC236}">
              <a16:creationId xmlns:a16="http://schemas.microsoft.com/office/drawing/2014/main" xmlns="" id="{2DE05C84-7047-4122-A2D6-137F3AEDBF12}"/>
            </a:ext>
          </a:extLst>
        </xdr:cNvPr>
        <xdr:cNvSpPr/>
      </xdr:nvSpPr>
      <xdr:spPr>
        <a:xfrm>
          <a:off x="4560936" y="43338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4</xdr:col>
      <xdr:colOff>0</xdr:colOff>
      <xdr:row>33</xdr:row>
      <xdr:rowOff>66675</xdr:rowOff>
    </xdr:from>
    <xdr:to>
      <xdr:col>6</xdr:col>
      <xdr:colOff>590549</xdr:colOff>
      <xdr:row>39</xdr:row>
      <xdr:rowOff>114300</xdr:rowOff>
    </xdr:to>
    <xdr:grpSp>
      <xdr:nvGrpSpPr>
        <xdr:cNvPr id="104" name="ÎNCERCAȚI ASTA" descr="ÎNCERCAȚI ASTA&#10;&#10;">
          <a:extLst>
            <a:ext uri="{FF2B5EF4-FFF2-40B4-BE49-F238E27FC236}">
              <a16:creationId xmlns:a16="http://schemas.microsoft.com/office/drawing/2014/main" xmlns="" id="{EFD4E48E-5D2B-4B5E-9DBB-99430A62BD96}"/>
            </a:ext>
          </a:extLst>
        </xdr:cNvPr>
        <xdr:cNvGrpSpPr/>
      </xdr:nvGrpSpPr>
      <xdr:grpSpPr>
        <a:xfrm>
          <a:off x="8686800" y="6924675"/>
          <a:ext cx="3209924" cy="1190625"/>
          <a:chOff x="7539454" y="7993902"/>
          <a:chExt cx="3209767" cy="1409701"/>
        </a:xfrm>
      </xdr:grpSpPr>
      <xdr:grpSp>
        <xdr:nvGrpSpPr>
          <xdr:cNvPr id="105" name="Paranteze">
            <a:extLst>
              <a:ext uri="{FF2B5EF4-FFF2-40B4-BE49-F238E27FC236}">
                <a16:creationId xmlns:a16="http://schemas.microsoft.com/office/drawing/2014/main" xmlns="" id="{AA6B064F-4768-428F-88A8-87332CACD51B}"/>
              </a:ext>
            </a:extLst>
          </xdr:cNvPr>
          <xdr:cNvGrpSpPr/>
        </xdr:nvGrpSpPr>
        <xdr:grpSpPr>
          <a:xfrm rot="599914">
            <a:off x="7539454" y="8145377"/>
            <a:ext cx="293814" cy="698211"/>
            <a:chOff x="9871108" y="1184220"/>
            <a:chExt cx="273326" cy="789155"/>
          </a:xfrm>
        </xdr:grpSpPr>
        <xdr:sp macro="" textlink="">
          <xdr:nvSpPr>
            <xdr:cNvPr id="108" name="O altă paranteză" descr="Paranteză">
              <a:extLst>
                <a:ext uri="{FF2B5EF4-FFF2-40B4-BE49-F238E27FC236}">
                  <a16:creationId xmlns:a16="http://schemas.microsoft.com/office/drawing/2014/main" xmlns="" id="{5570FA65-E17B-40B5-9CC7-154F3BD3440E}"/>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09" name="Paranteză" descr="Paranteză&#10;">
              <a:extLst>
                <a:ext uri="{FF2B5EF4-FFF2-40B4-BE49-F238E27FC236}">
                  <a16:creationId xmlns:a16="http://schemas.microsoft.com/office/drawing/2014/main" xmlns="" id="{4D189C00-D6D4-4561-92F7-346B05B04B41}"/>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06" name="Stele" descr="Stele">
            <a:extLst>
              <a:ext uri="{FF2B5EF4-FFF2-40B4-BE49-F238E27FC236}">
                <a16:creationId xmlns:a16="http://schemas.microsoft.com/office/drawing/2014/main" xmlns="" id="{4EF6B9B5-6A72-4ED6-A038-08F20F1BE97F}"/>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xmlns="" r:embed="rId12"/>
              </a:ext>
            </a:extLst>
          </a:blip>
          <a:stretch>
            <a:fillRect/>
          </a:stretch>
        </xdr:blipFill>
        <xdr:spPr>
          <a:xfrm>
            <a:off x="7830674" y="8038700"/>
            <a:ext cx="388098" cy="337815"/>
          </a:xfrm>
          <a:prstGeom prst="rect">
            <a:avLst/>
          </a:prstGeom>
        </xdr:spPr>
      </xdr:pic>
      <xdr:sp macro="" textlink="">
        <xdr:nvSpPr>
          <xdr:cNvPr id="107" name="Instrucțiuni" descr="CHECK THIS OUT&#10;Formulas, especially big ones, can sometimes be hard to read, but you can break up their parts with spaces like this:&#10;&#10;=C28 &amp; &quot; &quot; &amp; TEXT(D28,&quot;MM/DD/YYYY&quot;)&#10;">
            <a:extLst>
              <a:ext uri="{FF2B5EF4-FFF2-40B4-BE49-F238E27FC236}">
                <a16:creationId xmlns:a16="http://schemas.microsoft.com/office/drawing/2014/main" xmlns="" id="{E1E6E972-A734-4953-9B25-6280E9FDC77E}"/>
              </a:ext>
            </a:extLst>
          </xdr:cNvPr>
          <xdr:cNvSpPr txBox="1"/>
        </xdr:nvSpPr>
        <xdr:spPr>
          <a:xfrm>
            <a:off x="8132528" y="7993902"/>
            <a:ext cx="2616693"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Formulele,</a:t>
            </a:r>
            <a:r>
              <a:rPr lang="ro" sz="1100" kern="0" baseline="0">
                <a:solidFill>
                  <a:schemeClr val="bg2">
                    <a:lumMod val="25000"/>
                  </a:schemeClr>
                </a:solidFill>
                <a:latin typeface="+mn-lt"/>
                <a:ea typeface="Segoe UI" pitchFamily="34" charset="0"/>
                <a:cs typeface="Segoe UI Light" panose="020B0502040204020203" pitchFamily="34" charset="0"/>
              </a:rPr>
              <a:t> mai ales cele mari, pot fi greu de citit uneori, dar le puteți împărți cu spații, astfel:</a:t>
            </a:r>
          </a:p>
          <a:p>
            <a:pPr lvl="0" rtl="0">
              <a:defRPr/>
            </a:pP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b="1">
                <a:solidFill>
                  <a:schemeClr val="bg2">
                    <a:lumMod val="25000"/>
                  </a:schemeClr>
                </a:solidFill>
                <a:latin typeface="+mn-lt"/>
                <a:ea typeface="Segoe UI" pitchFamily="34" charset="0"/>
                <a:cs typeface="Segoe UI Light" panose="020B0502040204020203" pitchFamily="34" charset="0"/>
              </a:rPr>
              <a:t>=C28 &amp; " " &amp; TEXT(D28</a:t>
            </a:r>
            <a:r>
              <a:rPr lang="en-US" sz="1100" b="1">
                <a:solidFill>
                  <a:schemeClr val="bg2">
                    <a:lumMod val="25000"/>
                  </a:schemeClr>
                </a:solidFill>
                <a:latin typeface="+mn-lt"/>
                <a:ea typeface="Segoe UI" pitchFamily="34" charset="0"/>
                <a:cs typeface="Segoe UI Light" panose="020B0502040204020203" pitchFamily="34" charset="0"/>
              </a:rPr>
              <a:t>;</a:t>
            </a:r>
            <a:r>
              <a:rPr lang="ro" sz="1100" b="1">
                <a:solidFill>
                  <a:schemeClr val="bg2">
                    <a:lumMod val="25000"/>
                  </a:schemeClr>
                </a:solidFill>
                <a:latin typeface="+mn-lt"/>
                <a:ea typeface="Segoe UI" pitchFamily="34" charset="0"/>
                <a:cs typeface="Segoe UI Light" panose="020B0502040204020203" pitchFamily="34" charset="0"/>
              </a:rPr>
              <a:t>"DD.MM.YYYY")</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342900</xdr:colOff>
      <xdr:row>0</xdr:row>
      <xdr:rowOff>361950</xdr:rowOff>
    </xdr:from>
    <xdr:to>
      <xdr:col>1</xdr:col>
      <xdr:colOff>5229225</xdr:colOff>
      <xdr:row>22</xdr:row>
      <xdr:rowOff>156549</xdr:rowOff>
    </xdr:to>
    <xdr:grpSp>
      <xdr:nvGrpSpPr>
        <xdr:cNvPr id="32" name="Grup 31">
          <a:extLst>
            <a:ext uri="{FF2B5EF4-FFF2-40B4-BE49-F238E27FC236}">
              <a16:creationId xmlns:a16="http://schemas.microsoft.com/office/drawing/2014/main" xmlns="" id="{32765470-045A-4DC3-91A2-013AB95EB7BA}"/>
            </a:ext>
          </a:extLst>
        </xdr:cNvPr>
        <xdr:cNvGrpSpPr/>
      </xdr:nvGrpSpPr>
      <xdr:grpSpPr>
        <a:xfrm>
          <a:off x="342900" y="361950"/>
          <a:ext cx="5734050" cy="4557099"/>
          <a:chOff x="342900" y="361950"/>
          <a:chExt cx="5734050" cy="4557099"/>
        </a:xfrm>
      </xdr:grpSpPr>
      <xdr:grpSp>
        <xdr:nvGrpSpPr>
          <xdr:cNvPr id="70" name="Grup 69">
            <a:extLst>
              <a:ext uri="{FF2B5EF4-FFF2-40B4-BE49-F238E27FC236}">
                <a16:creationId xmlns:a16="http://schemas.microsoft.com/office/drawing/2014/main" xmlns="" id="{070FF1E9-A14C-476A-A31F-8E531229B90A}"/>
              </a:ext>
            </a:extLst>
          </xdr:cNvPr>
          <xdr:cNvGrpSpPr/>
        </xdr:nvGrpSpPr>
        <xdr:grpSpPr>
          <a:xfrm>
            <a:off x="342900" y="361950"/>
            <a:ext cx="5734050" cy="4557099"/>
            <a:chOff x="342900" y="342900"/>
            <a:chExt cx="5734050" cy="4419600"/>
          </a:xfrm>
        </xdr:grpSpPr>
        <xdr:sp macro="" textlink="">
          <xdr:nvSpPr>
            <xdr:cNvPr id="76" name="txt_FundalTur" descr="Fundal">
              <a:extLst>
                <a:ext uri="{FF2B5EF4-FFF2-40B4-BE49-F238E27FC236}">
                  <a16:creationId xmlns:a16="http://schemas.microsoft.com/office/drawing/2014/main" xmlns="" id="{32129052-3339-477F-8788-8EA08A10AD5C}"/>
                </a:ext>
              </a:extLst>
            </xdr:cNvPr>
            <xdr:cNvSpPr/>
          </xdr:nvSpPr>
          <xdr:spPr>
            <a:xfrm>
              <a:off x="342900" y="342900"/>
              <a:ext cx="5734050" cy="44196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77" name="txt_AntetTur" descr="Instrucțiunile IF">
              <a:extLst>
                <a:ext uri="{FF2B5EF4-FFF2-40B4-BE49-F238E27FC236}">
                  <a16:creationId xmlns:a16="http://schemas.microsoft.com/office/drawing/2014/main" xmlns="" id="{D2D2176E-742F-483D-81E1-ED859FF4E49A}"/>
                </a:ext>
              </a:extLst>
            </xdr:cNvPr>
            <xdr:cNvSpPr txBox="1"/>
          </xdr:nvSpPr>
          <xdr:spPr>
            <a:xfrm>
              <a:off x="555628" y="438149"/>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Instrucțiunile IF</a:t>
              </a:r>
              <a:endParaRPr kumimoji="0" lang="en-US" sz="2200" b="1"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cxnSp macro="">
          <xdr:nvCxnSpPr>
            <xdr:cNvPr id="78" name="txt_TurLinia1" descr="Linie decorativă">
              <a:extLst>
                <a:ext uri="{FF2B5EF4-FFF2-40B4-BE49-F238E27FC236}">
                  <a16:creationId xmlns:a16="http://schemas.microsoft.com/office/drawing/2014/main" xmlns="" id="{983C4C13-C094-4FE6-8183-AEA6A2CA096C}"/>
                </a:ext>
              </a:extLst>
            </xdr:cNvPr>
            <xdr:cNvCxnSpPr>
              <a:cxnSpLocks/>
            </xdr:cNvCxnSpPr>
          </xdr:nvCxnSpPr>
          <xdr:spPr>
            <a:xfrm>
              <a:off x="555628" y="100965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txt_TurLinia2" descr="Linie decorativă">
              <a:extLst>
                <a:ext uri="{FF2B5EF4-FFF2-40B4-BE49-F238E27FC236}">
                  <a16:creationId xmlns:a16="http://schemas.microsoft.com/office/drawing/2014/main" xmlns="" id="{B9B7D386-28D6-4E40-BBBD-81C9A5683619}"/>
                </a:ext>
              </a:extLst>
            </xdr:cNvPr>
            <xdr:cNvCxnSpPr>
              <a:cxnSpLocks/>
            </xdr:cNvCxnSpPr>
          </xdr:nvCxnSpPr>
          <xdr:spPr>
            <a:xfrm>
              <a:off x="555628" y="393594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0" name="txt_IntroTur" descr="Declarațiile IF vă permit să efectuați comparații logice între condiții. O declarație IF spune, în general, că, dacă o condiție este adevărată, faceți ceva, altfel condiția este falsă, așadar faceți altceva. Formulele pot returna text, valori sau chiar mai multe calcule.&#10;">
              <a:extLst>
                <a:ext uri="{FF2B5EF4-FFF2-40B4-BE49-F238E27FC236}">
                  <a16:creationId xmlns:a16="http://schemas.microsoft.com/office/drawing/2014/main" xmlns="" id="{29E75ED7-FFEA-4CE5-86E1-A1A772619057}"/>
                </a:ext>
              </a:extLst>
            </xdr:cNvPr>
            <xdr:cNvSpPr txBox="1"/>
          </xdr:nvSpPr>
          <xdr:spPr>
            <a:xfrm>
              <a:off x="562138" y="1043066"/>
              <a:ext cx="5251444" cy="7316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vă permit să efectuați comparații logice între condiții. O instrucțiune IF spune, în general, că dacă o condiție este adevărată se face ceva, altfel se face altceva. Formulele pot returna text, valori sau chiar mai multe calcule.</a:t>
              </a:r>
            </a:p>
          </xdr:txBody>
        </xdr:sp>
      </xdr:grpSp>
      <xdr:grpSp>
        <xdr:nvGrpSpPr>
          <xdr:cNvPr id="81" name="grp_Pas">
            <a:extLst>
              <a:ext uri="{FF2B5EF4-FFF2-40B4-BE49-F238E27FC236}">
                <a16:creationId xmlns:a16="http://schemas.microsoft.com/office/drawing/2014/main" xmlns="" id="{62718C28-6D67-47F6-B4B4-619E5B81F03D}"/>
              </a:ext>
            </a:extLst>
          </xdr:cNvPr>
          <xdr:cNvGrpSpPr/>
        </xdr:nvGrpSpPr>
        <xdr:grpSpPr>
          <a:xfrm>
            <a:off x="571500" y="1962150"/>
            <a:ext cx="5305429" cy="596207"/>
            <a:chOff x="666377" y="7810500"/>
            <a:chExt cx="5271008" cy="596207"/>
          </a:xfrm>
        </xdr:grpSpPr>
        <xdr:sp macro="" textlink="">
          <xdr:nvSpPr>
            <xdr:cNvPr id="82" name="txt_Pas" descr="În celula D9 introduceți =IF (C9=„măr“, TRUE, FALSE). Răspunsul corect este TRUE. &#10;&#10;&#10;">
              <a:extLst>
                <a:ext uri="{FF2B5EF4-FFF2-40B4-BE49-F238E27FC236}">
                  <a16:creationId xmlns:a16="http://schemas.microsoft.com/office/drawing/2014/main" xmlns="" id="{C9F56A19-70D3-4628-8709-84489EA24BB0}"/>
                </a:ext>
              </a:extLst>
            </xdr:cNvPr>
            <xdr:cNvSpPr txBox="1"/>
          </xdr:nvSpPr>
          <xdr:spPr>
            <a:xfrm>
              <a:off x="1074075" y="7852458"/>
              <a:ext cx="4863310"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D9,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=IF(C9="Măr"</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Răspunsul corect este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3" name="shp_Pas" descr="1">
              <a:extLst>
                <a:ext uri="{FF2B5EF4-FFF2-40B4-BE49-F238E27FC236}">
                  <a16:creationId xmlns:a16="http://schemas.microsoft.com/office/drawing/2014/main" xmlns="" id="{174BEEAC-1D05-4BA3-8D44-772CDEFA2E58}"/>
                </a:ext>
              </a:extLst>
            </xdr:cNvPr>
            <xdr:cNvSpPr/>
          </xdr:nvSpPr>
          <xdr:spPr>
            <a:xfrm>
              <a:off x="666377" y="7810500"/>
              <a:ext cx="372192"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4" name="grp_Pas">
            <a:extLst>
              <a:ext uri="{FF2B5EF4-FFF2-40B4-BE49-F238E27FC236}">
                <a16:creationId xmlns:a16="http://schemas.microsoft.com/office/drawing/2014/main" xmlns="" id="{685246AB-9501-4CF4-B780-BCFC62DE94CD}"/>
              </a:ext>
            </a:extLst>
          </xdr:cNvPr>
          <xdr:cNvGrpSpPr/>
        </xdr:nvGrpSpPr>
        <xdr:grpSpPr>
          <a:xfrm>
            <a:off x="571500" y="2540000"/>
            <a:ext cx="5220103" cy="596207"/>
            <a:chOff x="685304" y="7810500"/>
            <a:chExt cx="5186236" cy="596207"/>
          </a:xfrm>
        </xdr:grpSpPr>
        <xdr:sp macro="" textlink="">
          <xdr:nvSpPr>
            <xdr:cNvPr id="85" name="txt_Pas" descr="Copiați D9 la D10. Răspunsul aici ar trebui să fie FALSE, deoarece o portocală nu este un măr.&#10;&#10;">
              <a:extLst>
                <a:ext uri="{FF2B5EF4-FFF2-40B4-BE49-F238E27FC236}">
                  <a16:creationId xmlns:a16="http://schemas.microsoft.com/office/drawing/2014/main" xmlns="" id="{D8F2AE5E-974E-4202-A290-3F2D0EFF00C4}"/>
                </a:ext>
              </a:extLst>
            </xdr:cNvPr>
            <xdr:cNvSpPr txBox="1"/>
          </xdr:nvSpPr>
          <xdr:spPr>
            <a:xfrm>
              <a:off x="109300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Copiați D9 în D10. Răspunsul aici ar trebui să fie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deoarece o portocală nu este un măr.</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6" name="shp_Pas" descr="2">
              <a:extLst>
                <a:ext uri="{FF2B5EF4-FFF2-40B4-BE49-F238E27FC236}">
                  <a16:creationId xmlns:a16="http://schemas.microsoft.com/office/drawing/2014/main" xmlns="" id="{19487CBB-1C21-45D8-828F-6A02011E52A3}"/>
                </a:ext>
              </a:extLst>
            </xdr:cNvPr>
            <xdr:cNvSpPr/>
          </xdr:nvSpPr>
          <xdr:spPr>
            <a:xfrm>
              <a:off x="68530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7" name="grp_Pas">
            <a:extLst>
              <a:ext uri="{FF2B5EF4-FFF2-40B4-BE49-F238E27FC236}">
                <a16:creationId xmlns:a16="http://schemas.microsoft.com/office/drawing/2014/main" xmlns="" id="{90938F22-5BF3-4461-BD80-06D3D6849C8F}"/>
              </a:ext>
            </a:extLst>
          </xdr:cNvPr>
          <xdr:cNvGrpSpPr/>
        </xdr:nvGrpSpPr>
        <xdr:grpSpPr>
          <a:xfrm>
            <a:off x="571500" y="3140758"/>
            <a:ext cx="5220103" cy="831167"/>
            <a:chOff x="694767" y="7785783"/>
            <a:chExt cx="5186236" cy="831167"/>
          </a:xfrm>
        </xdr:grpSpPr>
        <xdr:sp macro="" textlink="">
          <xdr:nvSpPr>
            <xdr:cNvPr id="88" name="txt_Pas" descr="Încercați alt exemplu, analizând formula din celula D12. Am început cu =IF(C12&lt;100,“mai mic decât 100“, „mai mare sau egal cu 100“). Ce se întâmplă dacă introduceți un număr mai mare decât 100 în celula C12?&#10;&#10;&#10;">
              <a:extLst>
                <a:ext uri="{FF2B5EF4-FFF2-40B4-BE49-F238E27FC236}">
                  <a16:creationId xmlns:a16="http://schemas.microsoft.com/office/drawing/2014/main" xmlns="" id="{E7088066-5C93-42EC-B66E-113D20980BB7}"/>
                </a:ext>
              </a:extLst>
            </xdr:cNvPr>
            <xdr:cNvSpPr txBox="1"/>
          </xdr:nvSpPr>
          <xdr:spPr>
            <a:xfrm>
              <a:off x="1102464" y="7785783"/>
              <a:ext cx="4778539" cy="831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alt exemplu, consultând formula din celula D12. Ați început cu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=IF(C12&lt;100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mic decât 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mare sau egal cu 100")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Ce se întâmplă dacă introduceți un număr mai mare sau egal cu 100 în celula C12?</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9" name="shp_Pas" descr="3">
              <a:extLst>
                <a:ext uri="{FF2B5EF4-FFF2-40B4-BE49-F238E27FC236}">
                  <a16:creationId xmlns:a16="http://schemas.microsoft.com/office/drawing/2014/main" xmlns="" id="{A56BE1C1-41E9-483F-8A60-96A96BBFD3A7}"/>
                </a:ext>
              </a:extLst>
            </xdr:cNvPr>
            <xdr:cNvSpPr/>
          </xdr:nvSpPr>
          <xdr:spPr>
            <a:xfrm>
              <a:off x="694767"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1</xdr:col>
      <xdr:colOff>3684072</xdr:colOff>
      <xdr:row>19</xdr:row>
      <xdr:rowOff>76200</xdr:rowOff>
    </xdr:from>
    <xdr:to>
      <xdr:col>1</xdr:col>
      <xdr:colOff>4959242</xdr:colOff>
      <xdr:row>21</xdr:row>
      <xdr:rowOff>30649</xdr:rowOff>
    </xdr:to>
    <xdr:sp macro="" textlink="">
      <xdr:nvSpPr>
        <xdr:cNvPr id="90"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a16="http://schemas.microsoft.com/office/drawing/2014/main" xmlns="" id="{A98A8F02-A704-4521-9F8F-C54B0653E78B}"/>
            </a:ext>
          </a:extLst>
        </xdr:cNvPr>
        <xdr:cNvSpPr/>
      </xdr:nvSpPr>
      <xdr:spPr>
        <a:xfrm>
          <a:off x="4531797" y="426720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2</xdr:col>
      <xdr:colOff>420094</xdr:colOff>
      <xdr:row>13</xdr:row>
      <xdr:rowOff>173236</xdr:rowOff>
    </xdr:from>
    <xdr:to>
      <xdr:col>5</xdr:col>
      <xdr:colOff>533402</xdr:colOff>
      <xdr:row>22</xdr:row>
      <xdr:rowOff>47623</xdr:rowOff>
    </xdr:to>
    <xdr:grpSp>
      <xdr:nvGrpSpPr>
        <xdr:cNvPr id="91" name="DETALII IMPORTANTE" descr="DETALIU IMPORTANT&#10;&#10;">
          <a:extLst>
            <a:ext uri="{FF2B5EF4-FFF2-40B4-BE49-F238E27FC236}">
              <a16:creationId xmlns:a16="http://schemas.microsoft.com/office/drawing/2014/main" xmlns="" id="{4DBA7152-B8FD-4056-917A-B7F06AE8B67E}"/>
            </a:ext>
          </a:extLst>
        </xdr:cNvPr>
        <xdr:cNvGrpSpPr/>
      </xdr:nvGrpSpPr>
      <xdr:grpSpPr>
        <a:xfrm>
          <a:off x="6792319" y="3221236"/>
          <a:ext cx="3608983" cy="1588887"/>
          <a:chOff x="6863991" y="11363324"/>
          <a:chExt cx="2700631" cy="1353622"/>
        </a:xfrm>
      </xdr:grpSpPr>
      <xdr:sp macro="" textlink="">
        <xdr:nvSpPr>
          <xdr:cNvPr id="92" name="Instrucțiune" descr="IMPORTANT DETAIL&#10;TRUE and FALSE are unlike other words in Excel formulas in that they don't need to be in quotes, and Excel will automatically capitalize them. Numbers don't need to be in quotes either. Regular text, like Yes or No does need to be in quotes like this: =IF(C3=&quot;Apple&quot;,&quot;Yes&quot;,&quot;No&quot;)&#10;">
            <a:extLst>
              <a:ext uri="{FF2B5EF4-FFF2-40B4-BE49-F238E27FC236}">
                <a16:creationId xmlns:a16="http://schemas.microsoft.com/office/drawing/2014/main" xmlns="" id="{D4187BF2-8C2C-463C-B620-D3FC580541A4}"/>
              </a:ext>
            </a:extLst>
          </xdr:cNvPr>
          <xdr:cNvSpPr txBox="1"/>
        </xdr:nvSpPr>
        <xdr:spPr>
          <a:xfrm>
            <a:off x="7073900" y="11363324"/>
            <a:ext cx="2490722" cy="13536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1" i="0" kern="1200" baseline="0">
                <a:solidFill>
                  <a:schemeClr val="dk1"/>
                </a:solidFill>
                <a:effectLst/>
                <a:latin typeface="+mn-lt"/>
                <a:ea typeface="+mn-ea"/>
                <a:cs typeface="+mn-cs"/>
              </a:rPr>
              <a:t>TRUE</a:t>
            </a:r>
            <a:r>
              <a:rPr lang="ro" sz="1100" b="0" i="0" kern="1200" baseline="0">
                <a:solidFill>
                  <a:schemeClr val="dk1"/>
                </a:solidFill>
                <a:effectLst/>
                <a:latin typeface="+mn-lt"/>
                <a:ea typeface="+mn-ea"/>
                <a:cs typeface="+mn-cs"/>
              </a:rPr>
              <a:t> și </a:t>
            </a:r>
            <a:r>
              <a:rPr lang="ro" sz="1100" b="1" i="0" kern="1200" baseline="0">
                <a:solidFill>
                  <a:schemeClr val="dk1"/>
                </a:solidFill>
                <a:effectLst/>
                <a:latin typeface="+mn-lt"/>
                <a:ea typeface="+mn-ea"/>
                <a:cs typeface="+mn-cs"/>
              </a:rPr>
              <a:t>FALSE</a:t>
            </a:r>
            <a:r>
              <a:rPr lang="ro" sz="1100" b="0" i="0" kern="1200" baseline="0">
                <a:solidFill>
                  <a:schemeClr val="dk1"/>
                </a:solidFill>
                <a:effectLst/>
                <a:latin typeface="+mn-lt"/>
                <a:ea typeface="+mn-ea"/>
                <a:cs typeface="+mn-cs"/>
              </a:rPr>
              <a:t> sunt deosebite de alte cuvinte din formulele Excel, deoarece nu trebuie să fie între ghilimele și Excel le va scrie automat cu litere mari. Nici numerele nu trebuie să fie între ghilimele. Textul obișnuit, cum ar fi </a:t>
            </a:r>
            <a:r>
              <a:rPr lang="ro" sz="1100" b="1" i="0" kern="1200" baseline="0">
                <a:solidFill>
                  <a:schemeClr val="dk1"/>
                </a:solidFill>
                <a:effectLst/>
                <a:latin typeface="+mn-lt"/>
                <a:ea typeface="+mn-ea"/>
                <a:cs typeface="+mn-cs"/>
              </a:rPr>
              <a:t>Da</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Nu</a:t>
            </a:r>
            <a:r>
              <a:rPr lang="ro" sz="1100" b="0" i="0" kern="1200" baseline="0">
                <a:solidFill>
                  <a:schemeClr val="dk1"/>
                </a:solidFill>
                <a:effectLst/>
                <a:latin typeface="+mn-lt"/>
                <a:ea typeface="+mn-ea"/>
                <a:cs typeface="+mn-cs"/>
              </a:rPr>
              <a:t> trebuie să fie pus între ghilimele drepte, astfel: </a:t>
            </a:r>
            <a:r>
              <a:rPr lang="ro" sz="1100" b="1" kern="1200">
                <a:solidFill>
                  <a:schemeClr val="dk1"/>
                </a:solidFill>
                <a:latin typeface="+mn-lt"/>
                <a:ea typeface="+mn-ea"/>
                <a:cs typeface="+mn-cs"/>
              </a:rPr>
              <a:t>=IF(C</a:t>
            </a:r>
            <a:r>
              <a:rPr lang="en-US" sz="1100" b="1" kern="1200">
                <a:solidFill>
                  <a:schemeClr val="dk1"/>
                </a:solidFill>
                <a:latin typeface="+mn-lt"/>
                <a:ea typeface="+mn-ea"/>
                <a:cs typeface="+mn-cs"/>
              </a:rPr>
              <a:t>9</a:t>
            </a:r>
            <a:r>
              <a:rPr lang="ro" sz="1100" b="1" kern="1200">
                <a:solidFill>
                  <a:schemeClr val="dk1"/>
                </a:solidFill>
                <a:latin typeface="+mn-lt"/>
                <a:ea typeface="+mn-ea"/>
                <a:cs typeface="+mn-cs"/>
              </a:rPr>
              <a:t>="Măr"</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"Da"</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"Nu")</a:t>
            </a:r>
            <a:endParaRPr lang="en-US" sz="800" b="1">
              <a:effectLst/>
            </a:endParaRPr>
          </a:p>
        </xdr:txBody>
      </xdr:sp>
      <xdr:pic>
        <xdr:nvPicPr>
          <xdr:cNvPr id="93" name="Lupă" descr="Lupă">
            <a:extLst>
              <a:ext uri="{FF2B5EF4-FFF2-40B4-BE49-F238E27FC236}">
                <a16:creationId xmlns:a16="http://schemas.microsoft.com/office/drawing/2014/main" xmlns="" id="{10AA8B71-3BEA-4E7D-B2D7-BB97E6D38754}"/>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xmlns="" r:embed="rId3"/>
              </a:ext>
            </a:extLst>
          </a:blip>
          <a:stretch>
            <a:fillRect/>
          </a:stretch>
        </xdr:blipFill>
        <xdr:spPr>
          <a:xfrm flipH="1">
            <a:off x="6863991" y="11396132"/>
            <a:ext cx="253174" cy="244047"/>
          </a:xfrm>
          <a:prstGeom prst="rect">
            <a:avLst/>
          </a:prstGeom>
        </xdr:spPr>
      </xdr:pic>
    </xdr:grpSp>
    <xdr:clientData/>
  </xdr:twoCellAnchor>
  <xdr:twoCellAnchor editAs="absolute">
    <xdr:from>
      <xdr:col>1</xdr:col>
      <xdr:colOff>5476875</xdr:colOff>
      <xdr:row>41</xdr:row>
      <xdr:rowOff>123824</xdr:rowOff>
    </xdr:from>
    <xdr:to>
      <xdr:col>4</xdr:col>
      <xdr:colOff>600075</xdr:colOff>
      <xdr:row>48</xdr:row>
      <xdr:rowOff>85725</xdr:rowOff>
    </xdr:to>
    <xdr:grpSp>
      <xdr:nvGrpSpPr>
        <xdr:cNvPr id="94" name="SFAT DE LA EXPERȚI" descr="SFAT DE LA EXPERȚI">
          <a:extLst>
            <a:ext uri="{FF2B5EF4-FFF2-40B4-BE49-F238E27FC236}">
              <a16:creationId xmlns:a16="http://schemas.microsoft.com/office/drawing/2014/main" xmlns="" id="{4F3513E1-6B29-4E54-80FC-E2B36E732D7E}"/>
            </a:ext>
          </a:extLst>
        </xdr:cNvPr>
        <xdr:cNvGrpSpPr/>
      </xdr:nvGrpSpPr>
      <xdr:grpSpPr>
        <a:xfrm>
          <a:off x="6324600" y="8610599"/>
          <a:ext cx="3533775" cy="1295401"/>
          <a:chOff x="8448675" y="2143125"/>
          <a:chExt cx="2812587" cy="1287497"/>
        </a:xfrm>
      </xdr:grpSpPr>
      <xdr:pic>
        <xdr:nvPicPr>
          <xdr:cNvPr id="95" name="Element grafic 2" descr="Bufniță">
            <a:extLst>
              <a:ext uri="{FF2B5EF4-FFF2-40B4-BE49-F238E27FC236}">
                <a16:creationId xmlns:a16="http://schemas.microsoft.com/office/drawing/2014/main" xmlns="" id="{E56A0D5E-928F-4241-B1CD-3C396C51649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asvg="http://schemas.microsoft.com/office/drawing/2016/SVG/main" xmlns="" r:embed="rId5"/>
              </a:ext>
            </a:extLst>
          </a:blip>
          <a:stretch>
            <a:fillRect/>
          </a:stretch>
        </xdr:blipFill>
        <xdr:spPr>
          <a:xfrm>
            <a:off x="8448675" y="2170284"/>
            <a:ext cx="444647" cy="444647"/>
          </a:xfrm>
          <a:prstGeom prst="rect">
            <a:avLst/>
          </a:prstGeom>
        </xdr:spPr>
      </xdr:pic>
      <xdr:sp macro="" textlink="">
        <xdr:nvSpPr>
          <xdr:cNvPr id="96" name="Pas" descr="EXPERT TIP&#10;Named Ranges allow you to define terms or values in a single place, and then reuse them throughout a workbook. You can see all of the named ranges in this workbook by going to Formulas &gt; Name Manager.Click here to learn more.&#10;">
            <a:hlinkClick xmlns:r="http://schemas.openxmlformats.org/officeDocument/2006/relationships" r:id="rId6" tooltip="Faceți clic aici pentru a afla mai multe despre Zonele denumite, de pe web."/>
            <a:extLst>
              <a:ext uri="{FF2B5EF4-FFF2-40B4-BE49-F238E27FC236}">
                <a16:creationId xmlns:a16="http://schemas.microsoft.com/office/drawing/2014/main" xmlns="" id="{CDFC5BF1-DCF8-4B3F-9426-0E409672138F}"/>
              </a:ext>
            </a:extLst>
          </xdr:cNvPr>
          <xdr:cNvSpPr txBox="1"/>
        </xdr:nvSpPr>
        <xdr:spPr>
          <a:xfrm>
            <a:off x="8782052" y="2143125"/>
            <a:ext cx="2479210" cy="12874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SFAT DE LA EXPERȚI</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b="1" i="1" u="sng" kern="0">
                <a:solidFill>
                  <a:schemeClr val="accent1"/>
                </a:solidFill>
                <a:ea typeface="Segoe UI" pitchFamily="34" charset="0"/>
                <a:cs typeface="Segoe UI Light" panose="020B0502040204020203" pitchFamily="34" charset="0"/>
              </a:rPr>
              <a:t>Zonele denumite </a:t>
            </a:r>
            <a:r>
              <a:rPr lang="ro" sz="1100" kern="0">
                <a:solidFill>
                  <a:schemeClr val="bg2">
                    <a:lumMod val="25000"/>
                  </a:schemeClr>
                </a:solidFill>
                <a:ea typeface="Segoe UI" pitchFamily="34" charset="0"/>
                <a:cs typeface="Segoe UI Light" panose="020B0502040204020203" pitchFamily="34" charset="0"/>
              </a:rPr>
              <a:t>vă permit să definiți termeni sau valori într-un singur loc și apoi să le reutilizați în cadrul</a:t>
            </a:r>
            <a:r>
              <a:rPr lang="ro" sz="1100" kern="0" baseline="0">
                <a:solidFill>
                  <a:schemeClr val="bg2">
                    <a:lumMod val="25000"/>
                  </a:schemeClr>
                </a:solidFill>
                <a:ea typeface="Segoe UI" pitchFamily="34" charset="0"/>
                <a:cs typeface="Segoe UI Light" panose="020B0502040204020203" pitchFamily="34" charset="0"/>
              </a:rPr>
              <a:t> unui registru de lucru. Puteți vedea toate zonele denumite din acest registru de lucru accesând </a:t>
            </a:r>
            <a:r>
              <a:rPr lang="ro" sz="1100" b="1" kern="0" baseline="0">
                <a:solidFill>
                  <a:schemeClr val="bg2">
                    <a:lumMod val="25000"/>
                  </a:schemeClr>
                </a:solidFill>
                <a:ea typeface="Segoe UI" pitchFamily="34" charset="0"/>
                <a:cs typeface="Segoe UI Light" panose="020B0502040204020203" pitchFamily="34" charset="0"/>
              </a:rPr>
              <a:t>Formule</a:t>
            </a:r>
            <a:r>
              <a:rPr lang="ro" sz="1100" kern="0" baseline="0">
                <a:solidFill>
                  <a:schemeClr val="bg2">
                    <a:lumMod val="25000"/>
                  </a:schemeClr>
                </a:solidFill>
                <a:ea typeface="Segoe UI" pitchFamily="34" charset="0"/>
                <a:cs typeface="Segoe UI Light" panose="020B0502040204020203" pitchFamily="34" charset="0"/>
              </a:rPr>
              <a:t> &gt; </a:t>
            </a:r>
            <a:r>
              <a:rPr lang="ro" sz="1100" b="1" kern="0" baseline="0">
                <a:solidFill>
                  <a:schemeClr val="bg2">
                    <a:lumMod val="25000"/>
                  </a:schemeClr>
                </a:solidFill>
                <a:ea typeface="Segoe UI" pitchFamily="34" charset="0"/>
                <a:cs typeface="Segoe UI Light" panose="020B0502040204020203" pitchFamily="34" charset="0"/>
              </a:rPr>
              <a:t>Manager nume.</a:t>
            </a:r>
            <a:r>
              <a:rPr lang="ro" sz="1100" b="0" kern="0" baseline="0">
                <a:solidFill>
                  <a:schemeClr val="bg2">
                    <a:lumMod val="25000"/>
                  </a:schemeClr>
                </a:solidFill>
                <a:ea typeface="Segoe UI" pitchFamily="34" charset="0"/>
                <a:cs typeface="Segoe UI Light" panose="020B0502040204020203" pitchFamily="34" charset="0"/>
              </a:rPr>
              <a:t> Faceți clic aici pentru a afla mai multe.</a:t>
            </a:r>
            <a:endParaRPr lang="en-US" sz="1100" b="0">
              <a:solidFill>
                <a:schemeClr val="bg2">
                  <a:lumMod val="25000"/>
                </a:schemeClr>
              </a:solidFill>
              <a:ea typeface="Segoe UI" pitchFamily="34" charset="0"/>
              <a:cs typeface="Segoe UI Light" panose="020B0502040204020203" pitchFamily="34" charset="0"/>
            </a:endParaRPr>
          </a:p>
        </xdr:txBody>
      </xdr:sp>
    </xdr:grpSp>
    <xdr:clientData/>
  </xdr:twoCellAnchor>
  <xdr:twoCellAnchor editAs="absolute">
    <xdr:from>
      <xdr:col>6</xdr:col>
      <xdr:colOff>57151</xdr:colOff>
      <xdr:row>31</xdr:row>
      <xdr:rowOff>128299</xdr:rowOff>
    </xdr:from>
    <xdr:to>
      <xdr:col>11</xdr:col>
      <xdr:colOff>485774</xdr:colOff>
      <xdr:row>40</xdr:row>
      <xdr:rowOff>77654</xdr:rowOff>
    </xdr:to>
    <xdr:grpSp>
      <xdr:nvGrpSpPr>
        <xdr:cNvPr id="97" name="DE REȚINUT" descr="DE REȚINUT&#10;&#10;">
          <a:extLst>
            <a:ext uri="{FF2B5EF4-FFF2-40B4-BE49-F238E27FC236}">
              <a16:creationId xmlns:a16="http://schemas.microsoft.com/office/drawing/2014/main" xmlns="" id="{B45D0037-257A-421E-9928-F95C71F032DA}"/>
            </a:ext>
          </a:extLst>
        </xdr:cNvPr>
        <xdr:cNvGrpSpPr/>
      </xdr:nvGrpSpPr>
      <xdr:grpSpPr>
        <a:xfrm>
          <a:off x="10534651" y="6633874"/>
          <a:ext cx="3476623" cy="1740055"/>
          <a:chOff x="6778625" y="15619705"/>
          <a:chExt cx="3174461" cy="1671345"/>
        </a:xfrm>
      </xdr:grpSpPr>
      <xdr:sp macro="" textlink="">
        <xdr:nvSpPr>
          <xdr:cNvPr id="98" name="Pas" descr="GOOD TO KNOW&#10;When you create a formula, Excel will automatically place colored borders around any ranges referenced in the formula, and the corresponding ranges in the formula will be the same color. You can see this if you select cell F33 and press F2 to edit the formula.&#10;">
            <a:extLst>
              <a:ext uri="{FF2B5EF4-FFF2-40B4-BE49-F238E27FC236}">
                <a16:creationId xmlns:a16="http://schemas.microsoft.com/office/drawing/2014/main" xmlns="" id="{4E9138CF-FAE4-468F-879F-55F3178773BE}"/>
              </a:ext>
            </a:extLst>
          </xdr:cNvPr>
          <xdr:cNvSpPr txBox="1"/>
        </xdr:nvSpPr>
        <xdr:spPr>
          <a:xfrm>
            <a:off x="7042959" y="15665450"/>
            <a:ext cx="2910127"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Atunci când creați o formulă, Excel va plasa automat borduri colorate în jurul zonelor menționate în formulă, iar zonele corespunzătoare din formulă vor fi de aceeași culoare. Puteți vedea acest lucru dacă selectați celula F33 și apăsați </a:t>
            </a:r>
            <a:r>
              <a:rPr lang="ro" sz="1100" b="1" i="0" kern="1200" baseline="0">
                <a:solidFill>
                  <a:schemeClr val="dk1"/>
                </a:solidFill>
                <a:effectLst/>
                <a:latin typeface="+mn-lt"/>
                <a:ea typeface="+mn-ea"/>
                <a:cs typeface="+mn-cs"/>
              </a:rPr>
              <a:t>F2</a:t>
            </a:r>
            <a:r>
              <a:rPr lang="ro" sz="1100" b="0" i="0" kern="1200" baseline="0">
                <a:solidFill>
                  <a:schemeClr val="dk1"/>
                </a:solidFill>
                <a:effectLst/>
                <a:latin typeface="+mn-lt"/>
                <a:ea typeface="+mn-ea"/>
                <a:cs typeface="+mn-cs"/>
              </a:rPr>
              <a:t> pentru a edita formula.</a:t>
            </a:r>
            <a:endParaRPr lang="en-US" sz="1100">
              <a:effectLst/>
              <a:latin typeface="+mn-lt"/>
            </a:endParaRPr>
          </a:p>
        </xdr:txBody>
      </xdr:sp>
      <xdr:pic>
        <xdr:nvPicPr>
          <xdr:cNvPr id="99" name="Element grafic 147" descr="Ochelari">
            <a:extLst>
              <a:ext uri="{FF2B5EF4-FFF2-40B4-BE49-F238E27FC236}">
                <a16:creationId xmlns:a16="http://schemas.microsoft.com/office/drawing/2014/main" xmlns="" id="{66483B39-8A7B-417E-B71A-6BEA395942BF}"/>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6778625" y="15619705"/>
            <a:ext cx="323347" cy="349115"/>
          </a:xfrm>
          <a:prstGeom prst="rect">
            <a:avLst/>
          </a:prstGeom>
        </xdr:spPr>
      </xdr:pic>
    </xdr:grpSp>
    <xdr:clientData/>
  </xdr:twoCellAnchor>
  <xdr:twoCellAnchor editAs="absolute">
    <xdr:from>
      <xdr:col>0</xdr:col>
      <xdr:colOff>590550</xdr:colOff>
      <xdr:row>19</xdr:row>
      <xdr:rowOff>76200</xdr:rowOff>
    </xdr:from>
    <xdr:to>
      <xdr:col>1</xdr:col>
      <xdr:colOff>2484107</xdr:colOff>
      <xdr:row>22</xdr:row>
      <xdr:rowOff>40387</xdr:rowOff>
    </xdr:to>
    <xdr:sp macro="" textlink="">
      <xdr:nvSpPr>
        <xdr:cNvPr id="100" name="btn_DeepDive" descr="Defilați în jos pentru mai multe detalii">
          <a:hlinkClick xmlns:r="http://schemas.openxmlformats.org/officeDocument/2006/relationships" r:id="rId9"/>
          <a:extLst>
            <a:ext uri="{FF2B5EF4-FFF2-40B4-BE49-F238E27FC236}">
              <a16:creationId xmlns:a16="http://schemas.microsoft.com/office/drawing/2014/main" xmlns="" id="{D2FA0FF2-19D2-4834-A888-495EE8B29B48}"/>
            </a:ext>
          </a:extLst>
        </xdr:cNvPr>
        <xdr:cNvSpPr/>
      </xdr:nvSpPr>
      <xdr:spPr>
        <a:xfrm>
          <a:off x="590550" y="4267200"/>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0</xdr:col>
      <xdr:colOff>333375</xdr:colOff>
      <xdr:row>23</xdr:row>
      <xdr:rowOff>47624</xdr:rowOff>
    </xdr:from>
    <xdr:to>
      <xdr:col>1</xdr:col>
      <xdr:colOff>5219700</xdr:colOff>
      <xdr:row>52</xdr:row>
      <xdr:rowOff>184149</xdr:rowOff>
    </xdr:to>
    <xdr:grpSp>
      <xdr:nvGrpSpPr>
        <xdr:cNvPr id="31" name="Grup 30">
          <a:extLst>
            <a:ext uri="{FF2B5EF4-FFF2-40B4-BE49-F238E27FC236}">
              <a16:creationId xmlns:a16="http://schemas.microsoft.com/office/drawing/2014/main" xmlns="" id="{D5949D2E-3383-4D0F-B2BE-8F45CB07F6DF}"/>
            </a:ext>
          </a:extLst>
        </xdr:cNvPr>
        <xdr:cNvGrpSpPr/>
      </xdr:nvGrpSpPr>
      <xdr:grpSpPr>
        <a:xfrm>
          <a:off x="333375" y="5000624"/>
          <a:ext cx="5734050" cy="5765800"/>
          <a:chOff x="333375" y="5000624"/>
          <a:chExt cx="5734050" cy="5772150"/>
        </a:xfrm>
      </xdr:grpSpPr>
      <xdr:sp macro="" textlink="">
        <xdr:nvSpPr>
          <xdr:cNvPr id="101" name="txt_FundalTur" descr="Fundal">
            <a:extLst>
              <a:ext uri="{FF2B5EF4-FFF2-40B4-BE49-F238E27FC236}">
                <a16:creationId xmlns:a16="http://schemas.microsoft.com/office/drawing/2014/main" xmlns="" id="{D30CE2FF-D296-4C22-A916-909B28036CE0}"/>
              </a:ext>
            </a:extLst>
          </xdr:cNvPr>
          <xdr:cNvSpPr/>
        </xdr:nvSpPr>
        <xdr:spPr>
          <a:xfrm>
            <a:off x="333375" y="5000624"/>
            <a:ext cx="5734050" cy="57721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02" name="txt_AntetTur" descr="Instrucțiune IF cu altă funcție">
            <a:extLst>
              <a:ext uri="{FF2B5EF4-FFF2-40B4-BE49-F238E27FC236}">
                <a16:creationId xmlns:a16="http://schemas.microsoft.com/office/drawing/2014/main" xmlns="" id="{55BCAE42-E599-41F5-B838-9192A7014F94}"/>
              </a:ext>
            </a:extLst>
          </xdr:cNvPr>
          <xdr:cNvSpPr txBox="1"/>
        </xdr:nvSpPr>
        <xdr:spPr>
          <a:xfrm>
            <a:off x="546103" y="5096668"/>
            <a:ext cx="5251444" cy="4898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Instrucțiune IF cu altă funcție</a:t>
            </a:r>
          </a:p>
        </xdr:txBody>
      </xdr:sp>
      <xdr:cxnSp macro="">
        <xdr:nvCxnSpPr>
          <xdr:cNvPr id="103" name="txt_TurLinia1" descr="Linie decorativă">
            <a:extLst>
              <a:ext uri="{FF2B5EF4-FFF2-40B4-BE49-F238E27FC236}">
                <a16:creationId xmlns:a16="http://schemas.microsoft.com/office/drawing/2014/main" xmlns="" id="{E5355D6B-8054-4E69-B15F-4A97B4403130}"/>
              </a:ext>
            </a:extLst>
          </xdr:cNvPr>
          <xdr:cNvCxnSpPr>
            <a:cxnSpLocks/>
          </xdr:cNvCxnSpPr>
        </xdr:nvCxnSpPr>
        <xdr:spPr>
          <a:xfrm>
            <a:off x="546103" y="568245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4" name="txt_TurLinia2" descr="Linie decorativă">
            <a:extLst>
              <a:ext uri="{FF2B5EF4-FFF2-40B4-BE49-F238E27FC236}">
                <a16:creationId xmlns:a16="http://schemas.microsoft.com/office/drawing/2014/main" xmlns="" id="{8891E0FB-F07B-444F-B967-54078E830D13}"/>
              </a:ext>
            </a:extLst>
          </xdr:cNvPr>
          <xdr:cNvCxnSpPr>
            <a:cxnSpLocks/>
          </xdr:cNvCxnSpPr>
        </xdr:nvCxnSpPr>
        <xdr:spPr>
          <a:xfrm>
            <a:off x="546103" y="10121132"/>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5" name="txt_IntroTur" descr="Declarațiile IF pot impune, de asemenea, calcule suplimentare, dacă este îndeplinită o anumită condiție. Aici vom evalua o celulă pentru a vedea dacă ar trebui să se plătească taxa de vânzări și să o calculați dacă condiția este adevărată.&#10;&#10;">
            <a:extLst>
              <a:ext uri="{FF2B5EF4-FFF2-40B4-BE49-F238E27FC236}">
                <a16:creationId xmlns:a16="http://schemas.microsoft.com/office/drawing/2014/main" xmlns="" id="{ADFF8084-9F56-49BC-A834-D77F4DF98649}"/>
              </a:ext>
            </a:extLst>
          </xdr:cNvPr>
          <xdr:cNvSpPr txBox="1"/>
        </xdr:nvSpPr>
        <xdr:spPr>
          <a:xfrm>
            <a:off x="571663" y="5716150"/>
            <a:ext cx="5251444" cy="7036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pot impune și efectuarea de calcule suplimentare dacă este îndeplinită o anumită condiție. Aici vom evalua o celulă pentru a vedea dacă trebuie perceput Impozit pe vânzări și îl vom calcula în cazul în care condiția este adevărată.</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6" name="grp_Pas">
            <a:extLst>
              <a:ext uri="{FF2B5EF4-FFF2-40B4-BE49-F238E27FC236}">
                <a16:creationId xmlns:a16="http://schemas.microsoft.com/office/drawing/2014/main" xmlns="" id="{5CDE601E-EF9E-420E-80FC-F58C2BA9720A}"/>
              </a:ext>
            </a:extLst>
          </xdr:cNvPr>
          <xdr:cNvGrpSpPr/>
        </xdr:nvGrpSpPr>
        <xdr:grpSpPr>
          <a:xfrm>
            <a:off x="561975" y="6486525"/>
            <a:ext cx="5295900" cy="1076324"/>
            <a:chOff x="581211" y="7810500"/>
            <a:chExt cx="5261541" cy="1076324"/>
          </a:xfrm>
        </xdr:grpSpPr>
        <xdr:sp macro="" textlink="">
          <xdr:nvSpPr>
            <xdr:cNvPr id="107" name="txt_Pas" descr="In cell F33, we've entered =IF(E33=&quot;Yes&quot;,F31*SalesTax,0), where we set up SalesTax as a Named Range with a value of 0.0825. Our formula says If cell E33 equals Yes, then multiply cell F31 times SalesTax, otherwise return a 0.&#10;&#10;Try changing Yes to No in cell E33 to see the calculation change.&#10;">
              <a:extLst>
                <a:ext uri="{FF2B5EF4-FFF2-40B4-BE49-F238E27FC236}">
                  <a16:creationId xmlns:a16="http://schemas.microsoft.com/office/drawing/2014/main" xmlns="" id="{318A84D0-F949-42C9-8946-3CA9B70E8414}"/>
                </a:ext>
              </a:extLst>
            </xdr:cNvPr>
            <xdr:cNvSpPr txBox="1"/>
          </xdr:nvSpPr>
          <xdr:spPr>
            <a:xfrm>
              <a:off x="998369" y="7852457"/>
              <a:ext cx="4844383" cy="10343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F33,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=IF(E33="Da"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F31*ImpozitVânzări</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unde am configurat ImpozitVânzări 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cu valoarea de 0,0825. Formula spune că dacă celula E33 este egală cu Da, se înmulțește celula F31 cu ImpozitVânzări, altfel se returnează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să modificați Da în Nu în celula E33 pentru a vedea calculul modificat.</a:t>
              </a:r>
            </a:p>
          </xdr:txBody>
        </xdr:sp>
        <xdr:sp macro="" textlink="">
          <xdr:nvSpPr>
            <xdr:cNvPr id="108" name="shp_Pas" descr="1">
              <a:extLst>
                <a:ext uri="{FF2B5EF4-FFF2-40B4-BE49-F238E27FC236}">
                  <a16:creationId xmlns:a16="http://schemas.microsoft.com/office/drawing/2014/main" xmlns="" id="{189261EA-9568-4614-85E1-C72A54F4B205}"/>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09" name="grp_Pas">
            <a:extLst>
              <a:ext uri="{FF2B5EF4-FFF2-40B4-BE49-F238E27FC236}">
                <a16:creationId xmlns:a16="http://schemas.microsoft.com/office/drawing/2014/main" xmlns="" id="{BFF24217-919E-4D15-B472-AB89F019AF8E}"/>
              </a:ext>
            </a:extLst>
          </xdr:cNvPr>
          <xdr:cNvGrpSpPr/>
        </xdr:nvGrpSpPr>
        <xdr:grpSpPr>
          <a:xfrm>
            <a:off x="561975" y="7658100"/>
            <a:ext cx="5229626" cy="876300"/>
            <a:chOff x="581211" y="7810500"/>
            <a:chExt cx="5195697" cy="876300"/>
          </a:xfrm>
        </xdr:grpSpPr>
        <xdr:sp macro="" textlink="">
          <xdr:nvSpPr>
            <xdr:cNvPr id="110" name="txt_Pas" descr="În continuare, am adăugat o instrucțiune IF pentru a calcula livrarea, dacă este necesar. În celula F35, veți vedea =IF(E35 = „Da“, SUM(D28:D29)*1.25,0). Acest lucru spune „dacă celula E35 este Da, luați suma coloanei cantitative din tabelul de mai sus și înmulțiți-o cu 1,25, altfel returnează un 0“.&#10;">
              <a:extLst>
                <a:ext uri="{FF2B5EF4-FFF2-40B4-BE49-F238E27FC236}">
                  <a16:creationId xmlns:a16="http://schemas.microsoft.com/office/drawing/2014/main" xmlns="" id="{AEA982A9-56DB-413C-8C06-090FF22D1BCD}"/>
                </a:ext>
              </a:extLst>
            </xdr:cNvPr>
            <xdr:cNvSpPr txBox="1"/>
          </xdr:nvSpPr>
          <xdr:spPr>
            <a:xfrm>
              <a:off x="998369" y="7852458"/>
              <a:ext cx="4778539" cy="8343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Apoi am adăugat o instrucțiune IF pentru a calcula livrarea, dacă este necesară. În celula F35 veți vedea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=IF(E35="Da"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SUM(D28:D29)*1.25</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Aceasta spune „Dacă celula E35 este Da, luați suma coloanei Cantitate din tabelul de mai sus și înmulțiți-o cu 1,25; altfel, returnați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1" name="shp_Pas" descr="2">
              <a:extLst>
                <a:ext uri="{FF2B5EF4-FFF2-40B4-BE49-F238E27FC236}">
                  <a16:creationId xmlns:a16="http://schemas.microsoft.com/office/drawing/2014/main" xmlns="" id="{BCCAD99D-66BF-4E4A-8BE8-EB9E7692B65E}"/>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2" name="grp_Pas">
            <a:extLst>
              <a:ext uri="{FF2B5EF4-FFF2-40B4-BE49-F238E27FC236}">
                <a16:creationId xmlns:a16="http://schemas.microsoft.com/office/drawing/2014/main" xmlns="" id="{BF6B2B89-C936-492B-9E7C-BBD3854AF4D9}"/>
              </a:ext>
            </a:extLst>
          </xdr:cNvPr>
          <xdr:cNvGrpSpPr/>
        </xdr:nvGrpSpPr>
        <xdr:grpSpPr>
          <a:xfrm>
            <a:off x="561975" y="8572500"/>
            <a:ext cx="5229626" cy="1266825"/>
            <a:chOff x="581211" y="7810500"/>
            <a:chExt cx="5195697" cy="1266825"/>
          </a:xfrm>
        </xdr:grpSpPr>
        <xdr:sp macro="" textlink="">
          <xdr:nvSpPr>
            <xdr:cNvPr id="113" name="txt_Pas" descr="În continuare, modificați 1,25 în formula din celula F35 în „expediere“. Pe măsură ce începeți să tastați, corectarea automată Excel ar trebui să o găsească pentru dvs. Atunci când se întâmplă acest lucru, apăsați pe Tab pentru a o introduce. Aceasta este interval denumit și l-am introdus din Formule &gt; Definire nume. Acum, dacă aveți nevoie vreodată să modificați costul de livrare, trebuie să faceți acest lucru într-un singur loc și să utilizați numele de livrare de oriunde din registrul de lucru.&#10;&#10;">
              <a:extLst>
                <a:ext uri="{FF2B5EF4-FFF2-40B4-BE49-F238E27FC236}">
                  <a16:creationId xmlns:a16="http://schemas.microsoft.com/office/drawing/2014/main" xmlns="" id="{A722657B-F5BE-4EA5-BAAE-C570DA0E3B71}"/>
                </a:ext>
              </a:extLst>
            </xdr:cNvPr>
            <xdr:cNvSpPr txBox="1"/>
          </xdr:nvSpPr>
          <xdr:spPr>
            <a:xfrm>
              <a:off x="998369" y="7852458"/>
              <a:ext cx="4778539" cy="12248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continuare, modificați valoarea 1,25 din formula din celula F35 în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Livrare”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Când începeți să tastați, corectarea automată din Excel, ar trebui s-o găsească pentru dvs. Când se întâmplă acest lucru,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Tab</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introduce. Aceasta este o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și am introdus-o din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Definire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Dacă aveți nevoie vreodată să modificați costul de livrare, este de ajuns să faceți acest lucru doar într-un singur loc și puteți utiliza numele Livrare oriunde în registrul de lucru.</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3">
              <a:extLst>
                <a:ext uri="{FF2B5EF4-FFF2-40B4-BE49-F238E27FC236}">
                  <a16:creationId xmlns:a16="http://schemas.microsoft.com/office/drawing/2014/main" xmlns="" id="{9DDD420D-C72F-4430-9995-3824DE1CAC4D}"/>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552450</xdr:colOff>
      <xdr:row>50</xdr:row>
      <xdr:rowOff>57150</xdr:rowOff>
    </xdr:from>
    <xdr:to>
      <xdr:col>1</xdr:col>
      <xdr:colOff>980459</xdr:colOff>
      <xdr:row>52</xdr:row>
      <xdr:rowOff>11599</xdr:rowOff>
    </xdr:to>
    <xdr:sp macro="" textlink="">
      <xdr:nvSpPr>
        <xdr:cNvPr id="115" name="ButonulAnteriorul" descr="Reveniți la foaia anterioară">
          <a:hlinkClick xmlns:r="http://schemas.openxmlformats.org/officeDocument/2006/relationships" r:id="rId10" tooltip="Faceți clic aici pentru a reveni la foaia anterioară"/>
          <a:extLst>
            <a:ext uri="{FF2B5EF4-FFF2-40B4-BE49-F238E27FC236}">
              <a16:creationId xmlns:a16="http://schemas.microsoft.com/office/drawing/2014/main" xmlns="" id="{F139BCB5-BA52-4BA9-B27E-80EDF1CA9815}"/>
            </a:ext>
          </a:extLst>
        </xdr:cNvPr>
        <xdr:cNvSpPr/>
      </xdr:nvSpPr>
      <xdr:spPr>
        <a:xfrm flipH="1">
          <a:off x="552450"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3684072</xdr:colOff>
      <xdr:row>50</xdr:row>
      <xdr:rowOff>57150</xdr:rowOff>
    </xdr:from>
    <xdr:to>
      <xdr:col>1</xdr:col>
      <xdr:colOff>4959806</xdr:colOff>
      <xdr:row>52</xdr:row>
      <xdr:rowOff>11599</xdr:rowOff>
    </xdr:to>
    <xdr:sp macro="" textlink="">
      <xdr:nvSpPr>
        <xdr:cNvPr id="116"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a16="http://schemas.microsoft.com/office/drawing/2014/main" xmlns="" id="{BBF61831-9570-4211-818C-38318F38D015}"/>
            </a:ext>
          </a:extLst>
        </xdr:cNvPr>
        <xdr:cNvSpPr/>
      </xdr:nvSpPr>
      <xdr:spPr>
        <a:xfrm>
          <a:off x="4531797"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0</xdr:col>
      <xdr:colOff>352425</xdr:colOff>
      <xdr:row>53</xdr:row>
      <xdr:rowOff>104775</xdr:rowOff>
    </xdr:from>
    <xdr:to>
      <xdr:col>1</xdr:col>
      <xdr:colOff>5237988</xdr:colOff>
      <xdr:row>66</xdr:row>
      <xdr:rowOff>161925</xdr:rowOff>
    </xdr:to>
    <xdr:grpSp>
      <xdr:nvGrpSpPr>
        <xdr:cNvPr id="117" name="Grup 116">
          <a:extLst>
            <a:ext uri="{FF2B5EF4-FFF2-40B4-BE49-F238E27FC236}">
              <a16:creationId xmlns:a16="http://schemas.microsoft.com/office/drawing/2014/main" xmlns="" id="{A4810020-C4C7-483B-BB90-6111CE7B8559}"/>
            </a:ext>
          </a:extLst>
        </xdr:cNvPr>
        <xdr:cNvGrpSpPr/>
      </xdr:nvGrpSpPr>
      <xdr:grpSpPr>
        <a:xfrm>
          <a:off x="352425" y="10877550"/>
          <a:ext cx="5733288" cy="2533650"/>
          <a:chOff x="352425" y="10715625"/>
          <a:chExt cx="5733288" cy="2390775"/>
        </a:xfrm>
      </xdr:grpSpPr>
      <xdr:sp macro="" textlink="">
        <xdr:nvSpPr>
          <xdr:cNvPr id="118" name="Dreptunghi 117">
            <a:extLst>
              <a:ext uri="{FF2B5EF4-FFF2-40B4-BE49-F238E27FC236}">
                <a16:creationId xmlns:a16="http://schemas.microsoft.com/office/drawing/2014/main" xmlns="" id="{41DB9D98-1135-4D04-A479-162FD39F4940}"/>
              </a:ext>
            </a:extLst>
          </xdr:cNvPr>
          <xdr:cNvSpPr/>
        </xdr:nvSpPr>
        <xdr:spPr>
          <a:xfrm>
            <a:off x="352425" y="10715625"/>
            <a:ext cx="5733288" cy="2390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19" name="Pas" descr="Mai multe informații de pe web&#10;">
            <a:extLst>
              <a:ext uri="{FF2B5EF4-FFF2-40B4-BE49-F238E27FC236}">
                <a16:creationId xmlns:a16="http://schemas.microsoft.com/office/drawing/2014/main" xmlns="" id="{CBBC5FE0-1D35-4FA7-A2AF-7339726448D7}"/>
              </a:ext>
            </a:extLst>
          </xdr:cNvPr>
          <xdr:cNvSpPr txBox="1"/>
        </xdr:nvSpPr>
        <xdr:spPr>
          <a:xfrm>
            <a:off x="544407" y="1081487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1" name="Conector drept 120" descr="Linie decorativă">
            <a:extLst>
              <a:ext uri="{FF2B5EF4-FFF2-40B4-BE49-F238E27FC236}">
                <a16:creationId xmlns:a16="http://schemas.microsoft.com/office/drawing/2014/main" xmlns="" id="{6592F069-6C25-4390-8BAB-B70BB811B85E}"/>
              </a:ext>
            </a:extLst>
          </xdr:cNvPr>
          <xdr:cNvCxnSpPr>
            <a:cxnSpLocks/>
          </xdr:cNvCxnSpPr>
        </xdr:nvCxnSpPr>
        <xdr:spPr>
          <a:xfrm>
            <a:off x="585659"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2" name="Conector drept 71" descr="Linie decorativă">
            <a:extLst>
              <a:ext uri="{FF2B5EF4-FFF2-40B4-BE49-F238E27FC236}">
                <a16:creationId xmlns:a16="http://schemas.microsoft.com/office/drawing/2014/main" xmlns="" id="{C5EC57CE-9B46-46D7-8D21-0D9415D893AF}"/>
              </a:ext>
            </a:extLst>
          </xdr:cNvPr>
          <xdr:cNvCxnSpPr>
            <a:cxnSpLocks/>
          </xdr:cNvCxnSpPr>
        </xdr:nvCxnSpPr>
        <xdr:spPr>
          <a:xfrm>
            <a:off x="544407" y="1131312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3" name="Conector drept 72" descr="Linie decorativă">
            <a:extLst>
              <a:ext uri="{FF2B5EF4-FFF2-40B4-BE49-F238E27FC236}">
                <a16:creationId xmlns:a16="http://schemas.microsoft.com/office/drawing/2014/main" xmlns="" id="{7C9853C8-AABB-40DC-8E21-1B84AEE76B0B}"/>
              </a:ext>
            </a:extLst>
          </xdr:cNvPr>
          <xdr:cNvCxnSpPr>
            <a:cxnSpLocks/>
          </xdr:cNvCxnSpPr>
        </xdr:nvCxnSpPr>
        <xdr:spPr>
          <a:xfrm>
            <a:off x="544407"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562406</xdr:colOff>
      <xdr:row>57</xdr:row>
      <xdr:rowOff>35644</xdr:rowOff>
    </xdr:from>
    <xdr:to>
      <xdr:col>1</xdr:col>
      <xdr:colOff>2581275</xdr:colOff>
      <xdr:row>59</xdr:row>
      <xdr:rowOff>13723</xdr:rowOff>
    </xdr:to>
    <xdr:grpSp>
      <xdr:nvGrpSpPr>
        <xdr:cNvPr id="30" name="Grup 29">
          <a:extLst>
            <a:ext uri="{FF2B5EF4-FFF2-40B4-BE49-F238E27FC236}">
              <a16:creationId xmlns:a16="http://schemas.microsoft.com/office/drawing/2014/main" xmlns="" id="{734055A1-8444-407E-B760-0BF685C60AE8}"/>
            </a:ext>
          </a:extLst>
        </xdr:cNvPr>
        <xdr:cNvGrpSpPr/>
      </xdr:nvGrpSpPr>
      <xdr:grpSpPr>
        <a:xfrm>
          <a:off x="562406" y="11570419"/>
          <a:ext cx="2866594" cy="359079"/>
          <a:chOff x="562406" y="11418019"/>
          <a:chExt cx="2866594" cy="359079"/>
        </a:xfrm>
      </xdr:grpSpPr>
      <xdr:sp macro="" textlink="">
        <xdr:nvSpPr>
          <xdr:cNvPr id="122" name="Pas" descr="Totul despre funcția IF, cu hyperlink către web&#10;&#10;">
            <a:hlinkClick xmlns:r="http://schemas.openxmlformats.org/officeDocument/2006/relationships" r:id="rId11" tooltip="Selectați pentru a afla totul despre funcția IF de pe web"/>
            <a:extLst>
              <a:ext uri="{FF2B5EF4-FFF2-40B4-BE49-F238E27FC236}">
                <a16:creationId xmlns:a16="http://schemas.microsoft.com/office/drawing/2014/main" xmlns="" id="{C0A7CC9F-DB96-4F0E-B2C2-8BD914BE74EC}"/>
              </a:ext>
            </a:extLst>
          </xdr:cNvPr>
          <xdr:cNvSpPr txBox="1"/>
        </xdr:nvSpPr>
        <xdr:spPr>
          <a:xfrm>
            <a:off x="1027591" y="114923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3" name="Element grafic 22" descr="Săgeată">
            <a:hlinkClick xmlns:r="http://schemas.openxmlformats.org/officeDocument/2006/relationships" r:id="rId11" tooltip="Selectați pentru a afla mai multe de pe web"/>
            <a:extLst>
              <a:ext uri="{FF2B5EF4-FFF2-40B4-BE49-F238E27FC236}">
                <a16:creationId xmlns:a16="http://schemas.microsoft.com/office/drawing/2014/main" xmlns="" id="{F03E29E8-34F3-4B70-A14F-57CAD62E0073}"/>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562406" y="11418019"/>
            <a:ext cx="492262" cy="359079"/>
          </a:xfrm>
          <a:prstGeom prst="rect">
            <a:avLst/>
          </a:prstGeom>
        </xdr:spPr>
      </xdr:pic>
    </xdr:grpSp>
    <xdr:clientData/>
  </xdr:twoCellAnchor>
  <xdr:twoCellAnchor editAs="absolute">
    <xdr:from>
      <xdr:col>0</xdr:col>
      <xdr:colOff>562406</xdr:colOff>
      <xdr:row>59</xdr:row>
      <xdr:rowOff>29710</xdr:rowOff>
    </xdr:from>
    <xdr:to>
      <xdr:col>1</xdr:col>
      <xdr:colOff>2609850</xdr:colOff>
      <xdr:row>61</xdr:row>
      <xdr:rowOff>13099</xdr:rowOff>
    </xdr:to>
    <xdr:grpSp>
      <xdr:nvGrpSpPr>
        <xdr:cNvPr id="29" name="Grup 28">
          <a:extLst>
            <a:ext uri="{FF2B5EF4-FFF2-40B4-BE49-F238E27FC236}">
              <a16:creationId xmlns:a16="http://schemas.microsoft.com/office/drawing/2014/main" xmlns="" id="{B13CA61E-C0BF-4685-82BB-1ADFEB7A3BE0}"/>
            </a:ext>
          </a:extLst>
        </xdr:cNvPr>
        <xdr:cNvGrpSpPr/>
      </xdr:nvGrpSpPr>
      <xdr:grpSpPr>
        <a:xfrm>
          <a:off x="562406" y="11945485"/>
          <a:ext cx="2895169" cy="364389"/>
          <a:chOff x="562406" y="11793085"/>
          <a:chExt cx="2895169" cy="364389"/>
        </a:xfrm>
      </xdr:grpSpPr>
      <xdr:sp macro="" textlink="">
        <xdr:nvSpPr>
          <xdr:cNvPr id="124" name="Pas" descr="Totul despre funcția IFS, cu hyperlink către web&#10;">
            <a:hlinkClick xmlns:r="http://schemas.openxmlformats.org/officeDocument/2006/relationships" r:id="rId14" tooltip="Selectați pentru a afla totul despre funcția IFS de pe web"/>
            <a:extLst>
              <a:ext uri="{FF2B5EF4-FFF2-40B4-BE49-F238E27FC236}">
                <a16:creationId xmlns:a16="http://schemas.microsoft.com/office/drawing/2014/main" xmlns="" id="{AD0BC53A-C4C7-465E-A99E-D4C6A4A4165C}"/>
              </a:ext>
            </a:extLst>
          </xdr:cNvPr>
          <xdr:cNvSpPr txBox="1"/>
        </xdr:nvSpPr>
        <xdr:spPr>
          <a:xfrm>
            <a:off x="1027591" y="118702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IFS</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5" name="Element grafic 22" descr="Săgeată">
            <a:hlinkClick xmlns:r="http://schemas.openxmlformats.org/officeDocument/2006/relationships" r:id="rId14" tooltip="Selectați pentru a afla mai multe de pe web"/>
            <a:extLst>
              <a:ext uri="{FF2B5EF4-FFF2-40B4-BE49-F238E27FC236}">
                <a16:creationId xmlns:a16="http://schemas.microsoft.com/office/drawing/2014/main" xmlns="" id="{7BD81F44-D831-47C7-9E63-4854293FE90D}"/>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562406" y="11793085"/>
            <a:ext cx="492262" cy="364389"/>
          </a:xfrm>
          <a:prstGeom prst="rect">
            <a:avLst/>
          </a:prstGeom>
        </xdr:spPr>
      </xdr:pic>
    </xdr:grpSp>
    <xdr:clientData/>
  </xdr:twoCellAnchor>
  <xdr:twoCellAnchor editAs="absolute">
    <xdr:from>
      <xdr:col>0</xdr:col>
      <xdr:colOff>562406</xdr:colOff>
      <xdr:row>63</xdr:row>
      <xdr:rowOff>60628</xdr:rowOff>
    </xdr:from>
    <xdr:to>
      <xdr:col>1</xdr:col>
      <xdr:colOff>3000375</xdr:colOff>
      <xdr:row>65</xdr:row>
      <xdr:rowOff>44017</xdr:rowOff>
    </xdr:to>
    <xdr:grpSp>
      <xdr:nvGrpSpPr>
        <xdr:cNvPr id="20" name="Grup 19">
          <a:extLst>
            <a:ext uri="{FF2B5EF4-FFF2-40B4-BE49-F238E27FC236}">
              <a16:creationId xmlns:a16="http://schemas.microsoft.com/office/drawing/2014/main" xmlns="" id="{0552D274-B7DD-441F-82AB-F9C18F3F1907}"/>
            </a:ext>
          </a:extLst>
        </xdr:cNvPr>
        <xdr:cNvGrpSpPr/>
      </xdr:nvGrpSpPr>
      <xdr:grpSpPr>
        <a:xfrm>
          <a:off x="562406" y="12738403"/>
          <a:ext cx="3285694" cy="364389"/>
          <a:chOff x="562406" y="12586003"/>
          <a:chExt cx="3285694" cy="364389"/>
        </a:xfrm>
      </xdr:grpSpPr>
      <xdr:sp macro="" textlink="">
        <xdr:nvSpPr>
          <xdr:cNvPr id="126" name="Pas" descr="Instruire gratuită pentru Excel online, cu hyperlink către web&#10;">
            <a:hlinkClick xmlns:r="http://schemas.openxmlformats.org/officeDocument/2006/relationships" r:id="rId15" tooltip="Selectați pentru a afla despre instruirea gratuită în Excel online de pe web"/>
            <a:extLst>
              <a:ext uri="{FF2B5EF4-FFF2-40B4-BE49-F238E27FC236}">
                <a16:creationId xmlns:a16="http://schemas.microsoft.com/office/drawing/2014/main" xmlns="" id="{7825C514-8FA2-4A6D-AF39-649B9CAF9255}"/>
              </a:ext>
            </a:extLst>
          </xdr:cNvPr>
          <xdr:cNvSpPr txBox="1"/>
        </xdr:nvSpPr>
        <xdr:spPr>
          <a:xfrm>
            <a:off x="1040199" y="12637107"/>
            <a:ext cx="28079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27" name="Element grafic 22" descr="Săgeată">
            <a:hlinkClick xmlns:r="http://schemas.openxmlformats.org/officeDocument/2006/relationships" r:id="rId15" tooltip="Selectați pentru a afla mai multe de pe web"/>
            <a:extLst>
              <a:ext uri="{FF2B5EF4-FFF2-40B4-BE49-F238E27FC236}">
                <a16:creationId xmlns:a16="http://schemas.microsoft.com/office/drawing/2014/main" xmlns="" id="{7204CB75-A78D-4C34-9CDE-0C456FE297C9}"/>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562406" y="12586003"/>
            <a:ext cx="492262" cy="364389"/>
          </a:xfrm>
          <a:prstGeom prst="rect">
            <a:avLst/>
          </a:prstGeom>
        </xdr:spPr>
      </xdr:pic>
    </xdr:grpSp>
    <xdr:clientData/>
  </xdr:twoCellAnchor>
  <xdr:twoCellAnchor editAs="absolute">
    <xdr:from>
      <xdr:col>0</xdr:col>
      <xdr:colOff>562406</xdr:colOff>
      <xdr:row>61</xdr:row>
      <xdr:rowOff>29086</xdr:rowOff>
    </xdr:from>
    <xdr:to>
      <xdr:col>1</xdr:col>
      <xdr:colOff>2609850</xdr:colOff>
      <xdr:row>63</xdr:row>
      <xdr:rowOff>12475</xdr:rowOff>
    </xdr:to>
    <xdr:grpSp>
      <xdr:nvGrpSpPr>
        <xdr:cNvPr id="25" name="Grup 24">
          <a:extLst>
            <a:ext uri="{FF2B5EF4-FFF2-40B4-BE49-F238E27FC236}">
              <a16:creationId xmlns:a16="http://schemas.microsoft.com/office/drawing/2014/main" xmlns="" id="{F1DB9CDB-5B09-4600-8014-FE097D5CAA92}"/>
            </a:ext>
          </a:extLst>
        </xdr:cNvPr>
        <xdr:cNvGrpSpPr/>
      </xdr:nvGrpSpPr>
      <xdr:grpSpPr>
        <a:xfrm>
          <a:off x="562406" y="12325861"/>
          <a:ext cx="2895169" cy="364389"/>
          <a:chOff x="562406" y="12173461"/>
          <a:chExt cx="2895169" cy="364389"/>
        </a:xfrm>
      </xdr:grpSpPr>
      <xdr:sp macro="" textlink="">
        <xdr:nvSpPr>
          <xdr:cNvPr id="128" name="Pas" descr="Instrucțiuni IF complexe, cu hyperlink către web&#10;">
            <a:hlinkClick xmlns:r="http://schemas.openxmlformats.org/officeDocument/2006/relationships" r:id="rId16" tooltip="Selectați pentru a afla totul despre instrucțiunile IF complexe de pe web"/>
            <a:extLst>
              <a:ext uri="{FF2B5EF4-FFF2-40B4-BE49-F238E27FC236}">
                <a16:creationId xmlns:a16="http://schemas.microsoft.com/office/drawing/2014/main" xmlns="" id="{A9F717A5-C172-477E-B496-085AE6F25AC6}"/>
              </a:ext>
            </a:extLst>
          </xdr:cNvPr>
          <xdr:cNvSpPr txBox="1"/>
        </xdr:nvSpPr>
        <xdr:spPr>
          <a:xfrm>
            <a:off x="1027591" y="12241736"/>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Instrucțiuni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complexe</a:t>
            </a:r>
          </a:p>
        </xdr:txBody>
      </xdr:sp>
      <xdr:pic>
        <xdr:nvPicPr>
          <xdr:cNvPr id="129" name="Element grafic 22" descr="Săgeată">
            <a:hlinkClick xmlns:r="http://schemas.openxmlformats.org/officeDocument/2006/relationships" r:id="rId16" tooltip="Selectați pentru a afla mai multe de pe web"/>
            <a:extLst>
              <a:ext uri="{FF2B5EF4-FFF2-40B4-BE49-F238E27FC236}">
                <a16:creationId xmlns:a16="http://schemas.microsoft.com/office/drawing/2014/main" xmlns="" id="{78075E02-0367-42F4-95B3-C5CC08749AF2}"/>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562406" y="12173461"/>
            <a:ext cx="492262" cy="364389"/>
          </a:xfrm>
          <a:prstGeom prst="rect">
            <a:avLst/>
          </a:prstGeom>
        </xdr:spPr>
      </xdr:pic>
    </xdr:grpSp>
    <xdr:clientData/>
  </xdr:twoCellAnchor>
  <xdr:twoCellAnchor editAs="oneCell">
    <xdr:from>
      <xdr:col>2</xdr:col>
      <xdr:colOff>457200</xdr:colOff>
      <xdr:row>48</xdr:row>
      <xdr:rowOff>95250</xdr:rowOff>
    </xdr:from>
    <xdr:to>
      <xdr:col>4</xdr:col>
      <xdr:colOff>447315</xdr:colOff>
      <xdr:row>60</xdr:row>
      <xdr:rowOff>18774</xdr:rowOff>
    </xdr:to>
    <xdr:pic>
      <xdr:nvPicPr>
        <xdr:cNvPr id="2" name="Imagine 1">
          <a:extLst>
            <a:ext uri="{FF2B5EF4-FFF2-40B4-BE49-F238E27FC236}">
              <a16:creationId xmlns:a16="http://schemas.microsoft.com/office/drawing/2014/main" xmlns="" id="{BC697E68-A9C2-4527-8965-5C48235F5E21}"/>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829425" y="9915525"/>
          <a:ext cx="2876190" cy="220952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1</xdr:col>
      <xdr:colOff>364090</xdr:colOff>
      <xdr:row>13</xdr:row>
      <xdr:rowOff>150547</xdr:rowOff>
    </xdr:from>
    <xdr:ext cx="8554336" cy="0"/>
    <xdr:cxnSp macro="">
      <xdr:nvCxnSpPr>
        <xdr:cNvPr id="2" name="Conector drept 1" descr="Linie decorativă">
          <a:extLst>
            <a:ext uri="{FF2B5EF4-FFF2-40B4-BE49-F238E27FC236}">
              <a16:creationId xmlns:a16="http://schemas.microsoft.com/office/drawing/2014/main" xmlns="" id="{F776ADAF-9C7F-4026-AE1C-DE20CA3021B8}"/>
            </a:ext>
          </a:extLst>
        </xdr:cNvPr>
        <xdr:cNvCxnSpPr/>
      </xdr:nvCxnSpPr>
      <xdr:spPr>
        <a:xfrm>
          <a:off x="954640" y="3389047"/>
          <a:ext cx="8554336" cy="0"/>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0</xdr:col>
      <xdr:colOff>333376</xdr:colOff>
      <xdr:row>0</xdr:row>
      <xdr:rowOff>352425</xdr:rowOff>
    </xdr:from>
    <xdr:ext cx="9309411" cy="5730553"/>
    <xdr:grpSp>
      <xdr:nvGrpSpPr>
        <xdr:cNvPr id="32" name="Grup 31">
          <a:extLst>
            <a:ext uri="{FF2B5EF4-FFF2-40B4-BE49-F238E27FC236}">
              <a16:creationId xmlns:a16="http://schemas.microsoft.com/office/drawing/2014/main" xmlns="" id="{6725C923-6B3B-4CCA-98A0-990F1C1B87A8}"/>
            </a:ext>
          </a:extLst>
        </xdr:cNvPr>
        <xdr:cNvGrpSpPr/>
      </xdr:nvGrpSpPr>
      <xdr:grpSpPr>
        <a:xfrm>
          <a:off x="333376" y="352425"/>
          <a:ext cx="9309411" cy="5730553"/>
          <a:chOff x="171451" y="285750"/>
          <a:chExt cx="9309411" cy="5730553"/>
        </a:xfrm>
      </xdr:grpSpPr>
      <xdr:grpSp>
        <xdr:nvGrpSpPr>
          <xdr:cNvPr id="13" name="Grup 12">
            <a:extLst>
              <a:ext uri="{FF2B5EF4-FFF2-40B4-BE49-F238E27FC236}">
                <a16:creationId xmlns:a16="http://schemas.microsoft.com/office/drawing/2014/main" xmlns="" id="{3FA7D425-D370-44B8-8FA4-045B5D6E310A}"/>
              </a:ext>
            </a:extLst>
          </xdr:cNvPr>
          <xdr:cNvGrpSpPr/>
        </xdr:nvGrpSpPr>
        <xdr:grpSpPr>
          <a:xfrm>
            <a:off x="171451" y="285750"/>
            <a:ext cx="9309411" cy="5730553"/>
            <a:chOff x="171451" y="285750"/>
            <a:chExt cx="9309411" cy="5730553"/>
          </a:xfrm>
        </xdr:grpSpPr>
        <xdr:sp macro="" textlink="">
          <xdr:nvSpPr>
            <xdr:cNvPr id="30" name="Dreptunghi 29" descr="Fundal">
              <a:extLst>
                <a:ext uri="{FF2B5EF4-FFF2-40B4-BE49-F238E27FC236}">
                  <a16:creationId xmlns:a16="http://schemas.microsoft.com/office/drawing/2014/main" xmlns="" id="{7626CA03-671C-4586-BB83-B5B27BDAF61D}"/>
                </a:ext>
              </a:extLst>
            </xdr:cNvPr>
            <xdr:cNvSpPr/>
          </xdr:nvSpPr>
          <xdr:spPr>
            <a:xfrm>
              <a:off x="171451" y="285750"/>
              <a:ext cx="9299853" cy="5730552"/>
            </a:xfrm>
            <a:prstGeom prst="rect">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macro="" textlink="">
          <xdr:nvSpPr>
            <xdr:cNvPr id="31" name="Dreptunghi 30" descr="Fundal">
              <a:extLst>
                <a:ext uri="{FF2B5EF4-FFF2-40B4-BE49-F238E27FC236}">
                  <a16:creationId xmlns:a16="http://schemas.microsoft.com/office/drawing/2014/main" xmlns="" id="{0EF2E102-5A65-4310-A323-6E9410B364FE}"/>
                </a:ext>
              </a:extLst>
            </xdr:cNvPr>
            <xdr:cNvSpPr/>
          </xdr:nvSpPr>
          <xdr:spPr>
            <a:xfrm>
              <a:off x="171451" y="1332861"/>
              <a:ext cx="9309411" cy="468344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sp macro="" textlink="">
        <xdr:nvSpPr>
          <xdr:cNvPr id="14" name="Mesaj de întâmpinare" descr="Continuați. Există mult mai multe modalități de a vă simplifica lucrul:">
            <a:extLst>
              <a:ext uri="{FF2B5EF4-FFF2-40B4-BE49-F238E27FC236}">
                <a16:creationId xmlns:a16="http://schemas.microsoft.com/office/drawing/2014/main" xmlns="" id="{914889AE-4E16-4A8A-A641-A17A3C6BFA28}"/>
              </a:ext>
            </a:extLst>
          </xdr:cNvPr>
          <xdr:cNvSpPr txBox="1"/>
        </xdr:nvSpPr>
        <xdr:spPr>
          <a:xfrm>
            <a:off x="780726" y="2874970"/>
            <a:ext cx="8251976" cy="4111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Mergeți mai departe. Puteți învăța mai multe cu Excel:</a:t>
            </a:r>
            <a:endParaRPr lang="en-US" sz="1600" b="0">
              <a:solidFill>
                <a:schemeClr val="tx1">
                  <a:lumMod val="75000"/>
                  <a:lumOff val="25000"/>
                </a:schemeClr>
              </a:solidFill>
              <a:latin typeface="Segoe UI Light" panose="020B0502040204020203" pitchFamily="34" charset="0"/>
              <a:ea typeface="Segoe UI" pitchFamily="34" charset="0"/>
              <a:cs typeface="Segoe UI Light" panose="020B0502040204020203" pitchFamily="34" charset="0"/>
            </a:endParaRPr>
          </a:p>
        </xdr:txBody>
      </xdr:sp>
      <xdr:sp macro="" textlink="">
        <xdr:nvSpPr>
          <xdr:cNvPr id="15" name="Mesaj de întâmpinare" descr="Aveți mai multe întrebări despre Excel?">
            <a:extLst>
              <a:ext uri="{FF2B5EF4-FFF2-40B4-BE49-F238E27FC236}">
                <a16:creationId xmlns:a16="http://schemas.microsoft.com/office/drawing/2014/main" xmlns="" id="{618A7547-5753-470B-942C-5C7C63E0E0A5}"/>
              </a:ext>
            </a:extLst>
          </xdr:cNvPr>
          <xdr:cNvSpPr txBox="1"/>
        </xdr:nvSpPr>
        <xdr:spPr>
          <a:xfrm>
            <a:off x="752052" y="676037"/>
            <a:ext cx="7629650" cy="713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2600" b="0" i="0" baseline="0">
                <a:solidFill>
                  <a:schemeClr val="bg1"/>
                </a:solidFill>
                <a:effectLst/>
                <a:latin typeface="Segoe UI Light" pitchFamily="34" charset="0"/>
                <a:ea typeface="Segoe UI" pitchFamily="34" charset="0"/>
                <a:cs typeface="Segoe UI" pitchFamily="34" charset="0"/>
              </a:rPr>
              <a:t>Aveți mai multe întrebări despre Excel?</a:t>
            </a:r>
            <a:endParaRPr lang="en-US" sz="2600" b="0">
              <a:latin typeface="Segoe UI Light" pitchFamily="34" charset="0"/>
              <a:ea typeface="Segoe UI" pitchFamily="34" charset="0"/>
              <a:cs typeface="Segoe UI" pitchFamily="34" charset="0"/>
            </a:endParaRPr>
          </a:p>
        </xdr:txBody>
      </xdr:sp>
      <xdr:pic>
        <xdr:nvPicPr>
          <xdr:cNvPr id="18" name="Imagine 17" descr="Butonul Spune-mi">
            <a:extLst>
              <a:ext uri="{FF2B5EF4-FFF2-40B4-BE49-F238E27FC236}">
                <a16:creationId xmlns:a16="http://schemas.microsoft.com/office/drawing/2014/main" xmlns="" id="{412A103B-C4FA-4247-B599-4CAC782AE3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3568188" y="1468611"/>
            <a:ext cx="1012148" cy="941629"/>
          </a:xfrm>
          <a:prstGeom prst="rect">
            <a:avLst/>
          </a:prstGeom>
        </xdr:spPr>
      </xdr:pic>
      <xdr:sp macro="" textlink="">
        <xdr:nvSpPr>
          <xdr:cNvPr id="19" name="Mesaj de întâmpinare" descr="Faceți clic pe butonul Spune-mi și tastați ce doriți să știți">
            <a:extLst>
              <a:ext uri="{FF2B5EF4-FFF2-40B4-BE49-F238E27FC236}">
                <a16:creationId xmlns:a16="http://schemas.microsoft.com/office/drawing/2014/main" xmlns="" id="{5778FEE5-3107-48FB-9854-7817EF5A9214}"/>
              </a:ext>
            </a:extLst>
          </xdr:cNvPr>
          <xdr:cNvSpPr txBox="1"/>
        </xdr:nvSpPr>
        <xdr:spPr>
          <a:xfrm>
            <a:off x="762520" y="1762816"/>
            <a:ext cx="6653832" cy="7313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Faceți clic pe butonul </a:t>
            </a:r>
            <a:r>
              <a:rPr lang="ro" sz="1600" b="0" i="0" baseline="0">
                <a:solidFill>
                  <a:srgbClr val="217346"/>
                </a:solidFill>
                <a:effectLst/>
                <a:latin typeface="Segoe UI Semibold" panose="020B0702040204020203" pitchFamily="34" charset="0"/>
                <a:ea typeface="Segoe UI" pitchFamily="34" charset="0"/>
                <a:cs typeface="Segoe UI Semibold" panose="020B0702040204020203" pitchFamily="34" charset="0"/>
              </a:rPr>
              <a:t>Spune-mi                  </a:t>
            </a:r>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și tastați ce doriți să știți</a:t>
            </a:r>
            <a:r>
              <a:t>.</a:t>
            </a:r>
          </a:p>
        </xdr:txBody>
      </xdr:sp>
      <xdr:pic>
        <xdr:nvPicPr>
          <xdr:cNvPr id="20" name="Imagine 19" descr="Butonul Spuneți-ne ce doriți să faceți">
            <a:extLst>
              <a:ext uri="{FF2B5EF4-FFF2-40B4-BE49-F238E27FC236}">
                <a16:creationId xmlns:a16="http://schemas.microsoft.com/office/drawing/2014/main" xmlns="" id="{88E5D8DC-FCE0-4296-A97F-BEEA80C83AC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6831278" y="1844959"/>
            <a:ext cx="2262661" cy="769703"/>
          </a:xfrm>
          <a:prstGeom prst="rect">
            <a:avLst/>
          </a:prstGeom>
        </xdr:spPr>
      </xdr:pic>
      <xdr:sp macro="" textlink="">
        <xdr:nvSpPr>
          <xdr:cNvPr id="23" name="Casetă text 22" descr="Aflați mai multe">
            <a:hlinkClick xmlns:r="http://schemas.openxmlformats.org/officeDocument/2006/relationships" r:id="rId3" tooltip="Aflați mai multe despre comunitatea Excel pe web"/>
            <a:extLst>
              <a:ext uri="{FF2B5EF4-FFF2-40B4-BE49-F238E27FC236}">
                <a16:creationId xmlns:a16="http://schemas.microsoft.com/office/drawing/2014/main" xmlns="" id="{0E4F3BD9-1086-4455-B51C-A8936225A3CC}"/>
              </a:ext>
            </a:extLst>
          </xdr:cNvPr>
          <xdr:cNvSpPr txBox="1"/>
        </xdr:nvSpPr>
        <xdr:spPr>
          <a:xfrm>
            <a:off x="1805448" y="4330350"/>
            <a:ext cx="1852152" cy="508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 (doar în limba engleză)</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4" name="Casetă text 23" descr="Aflați mai multe">
            <a:hlinkClick xmlns:r="http://schemas.openxmlformats.org/officeDocument/2006/relationships" r:id="rId4" tooltip="Aflați mai multe despre ce este nou în Excel, pe web"/>
            <a:extLst>
              <a:ext uri="{FF2B5EF4-FFF2-40B4-BE49-F238E27FC236}">
                <a16:creationId xmlns:a16="http://schemas.microsoft.com/office/drawing/2014/main" xmlns="" id="{C99A8BC1-9314-4FC6-B158-3CC6B224F07E}"/>
              </a:ext>
            </a:extLst>
          </xdr:cNvPr>
          <xdr:cNvSpPr txBox="1"/>
        </xdr:nvSpPr>
        <xdr:spPr>
          <a:xfrm>
            <a:off x="5205167" y="4330350"/>
            <a:ext cx="1338508" cy="441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5" name="Casetă text 24" descr="Community&#10;Ask questions and connect with other Excel fans">
            <a:hlinkClick xmlns:r="http://schemas.openxmlformats.org/officeDocument/2006/relationships" r:id="rId3" tooltip="Aflați mai multe despre comunitatea Excel pe web"/>
            <a:extLst>
              <a:ext uri="{FF2B5EF4-FFF2-40B4-BE49-F238E27FC236}">
                <a16:creationId xmlns:a16="http://schemas.microsoft.com/office/drawing/2014/main" xmlns="" id="{1293751F-7023-4F3D-A3F2-7A62FD5D2D64}"/>
              </a:ext>
            </a:extLst>
          </xdr:cNvPr>
          <xdr:cNvSpPr txBox="1"/>
        </xdr:nvSpPr>
        <xdr:spPr>
          <a:xfrm>
            <a:off x="1805448" y="3324224"/>
            <a:ext cx="1368295" cy="8855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Comunitate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Puneți întrebări și conectați-vă cu alți fani Excel.</a:t>
            </a:r>
          </a:p>
        </xdr:txBody>
      </xdr:sp>
      <xdr:sp macro="" textlink="">
        <xdr:nvSpPr>
          <xdr:cNvPr id="28" name="Casetă text 27" descr="What else is new?&#10;Office 365 subscribers get continual updates and new features">
            <a:hlinkClick xmlns:r="http://schemas.openxmlformats.org/officeDocument/2006/relationships" r:id="rId4" tooltip="Aflați mai multe despre ce este nou în Excel, pe web"/>
            <a:extLst>
              <a:ext uri="{FF2B5EF4-FFF2-40B4-BE49-F238E27FC236}">
                <a16:creationId xmlns:a16="http://schemas.microsoft.com/office/drawing/2014/main" xmlns="" id="{ECCFA6AB-0C67-4817-85A5-BD3EDB6C982F}"/>
              </a:ext>
            </a:extLst>
          </xdr:cNvPr>
          <xdr:cNvSpPr txBox="1"/>
        </xdr:nvSpPr>
        <xdr:spPr>
          <a:xfrm>
            <a:off x="5191125" y="3324225"/>
            <a:ext cx="2190749" cy="9709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Care mai sunt noutățile?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Abonații Office 365 primesc continuu actualizări și caracteristici noi.</a:t>
            </a:r>
            <a:endParaRPr lang="en-US" sz="1100">
              <a:solidFill>
                <a:schemeClr val="tx1">
                  <a:lumMod val="75000"/>
                  <a:lumOff val="25000"/>
                </a:schemeClr>
              </a:solidFill>
              <a:latin typeface="Segoe UI" panose="020B0502040204020203" pitchFamily="34" charset="0"/>
              <a:cs typeface="Segoe UI" panose="020B0502040204020203" pitchFamily="34" charset="0"/>
            </a:endParaRPr>
          </a:p>
        </xdr:txBody>
      </xdr:sp>
      <xdr:pic>
        <xdr:nvPicPr>
          <xdr:cNvPr id="29" name="Imagine 28" descr="Comunitate">
            <a:hlinkClick xmlns:r="http://schemas.openxmlformats.org/officeDocument/2006/relationships" r:id="rId3" tooltip="Aflați mai multe de la comunitatea Excel pe web"/>
            <a:extLst>
              <a:ext uri="{FF2B5EF4-FFF2-40B4-BE49-F238E27FC236}">
                <a16:creationId xmlns:a16="http://schemas.microsoft.com/office/drawing/2014/main" xmlns="" id="{41B2A156-9057-46D4-BFEA-4C4DAD54015C}"/>
              </a:ext>
            </a:extLst>
          </xdr:cNvPr>
          <xdr:cNvPicPr>
            <a:picLocks noChangeAspect="1"/>
          </xdr:cNvPicPr>
        </xdr:nvPicPr>
        <xdr:blipFill>
          <a:blip xmlns:r="http://schemas.openxmlformats.org/officeDocument/2006/relationships" r:embed="rId5"/>
          <a:stretch>
            <a:fillRect/>
          </a:stretch>
        </xdr:blipFill>
        <xdr:spPr>
          <a:xfrm>
            <a:off x="876300" y="3467216"/>
            <a:ext cx="926984" cy="774603"/>
          </a:xfrm>
          <a:prstGeom prst="rect">
            <a:avLst/>
          </a:prstGeom>
        </xdr:spPr>
      </xdr:pic>
    </xdr:grpSp>
    <xdr:clientData/>
  </xdr:oneCellAnchor>
  <xdr:oneCellAnchor>
    <xdr:from>
      <xdr:col>1</xdr:col>
      <xdr:colOff>3650538</xdr:colOff>
      <xdr:row>15</xdr:row>
      <xdr:rowOff>89187</xdr:rowOff>
    </xdr:from>
    <xdr:ext cx="974505" cy="786961"/>
    <xdr:grpSp>
      <xdr:nvGrpSpPr>
        <xdr:cNvPr id="5" name="Grup 4" descr="Care sunt noutățile?">
          <a:hlinkClick xmlns:r="http://schemas.openxmlformats.org/officeDocument/2006/relationships" r:id="rId4" tooltip="Aflați mai multe despre ce este nou în Excel, pe web"/>
          <a:extLst>
            <a:ext uri="{FF2B5EF4-FFF2-40B4-BE49-F238E27FC236}">
              <a16:creationId xmlns:a16="http://schemas.microsoft.com/office/drawing/2014/main" xmlns="" id="{C26483B0-64DC-4BE9-92D8-7D9943F8404A}"/>
            </a:ext>
          </a:extLst>
        </xdr:cNvPr>
        <xdr:cNvGrpSpPr/>
      </xdr:nvGrpSpPr>
      <xdr:grpSpPr>
        <a:xfrm>
          <a:off x="4260138" y="3518187"/>
          <a:ext cx="974505" cy="786961"/>
          <a:chOff x="6717588" y="3592566"/>
          <a:chExt cx="974505" cy="786961"/>
        </a:xfrm>
      </xdr:grpSpPr>
      <xdr:pic>
        <xdr:nvPicPr>
          <xdr:cNvPr id="6" name="Element grafic 5" descr="Ziar">
            <a:extLst>
              <a:ext uri="{FF2B5EF4-FFF2-40B4-BE49-F238E27FC236}">
                <a16:creationId xmlns:a16="http://schemas.microsoft.com/office/drawing/2014/main" xmlns="" id="{C4C50A08-36A1-4EB5-B3E3-5871348DA9AB}"/>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6873201" y="3769928"/>
            <a:ext cx="669283" cy="609599"/>
          </a:xfrm>
          <a:prstGeom prst="rect">
            <a:avLst/>
          </a:prstGeom>
        </xdr:spPr>
      </xdr:pic>
      <xdr:grpSp>
        <xdr:nvGrpSpPr>
          <xdr:cNvPr id="7" name="Grup 6" descr="Linii radiale">
            <a:extLst>
              <a:ext uri="{FF2B5EF4-FFF2-40B4-BE49-F238E27FC236}">
                <a16:creationId xmlns:a16="http://schemas.microsoft.com/office/drawing/2014/main" xmlns="" id="{E1BA0500-D74F-47DF-B174-42DE06128115}"/>
              </a:ext>
            </a:extLst>
          </xdr:cNvPr>
          <xdr:cNvGrpSpPr/>
        </xdr:nvGrpSpPr>
        <xdr:grpSpPr>
          <a:xfrm>
            <a:off x="6717588" y="3592566"/>
            <a:ext cx="974505" cy="414995"/>
            <a:chOff x="6717588" y="3592566"/>
            <a:chExt cx="974505" cy="414995"/>
          </a:xfrm>
        </xdr:grpSpPr>
        <xdr:cxnSp macro="">
          <xdr:nvCxnSpPr>
            <xdr:cNvPr id="8" name="Conector drept 7" descr="Linie">
              <a:extLst>
                <a:ext uri="{FF2B5EF4-FFF2-40B4-BE49-F238E27FC236}">
                  <a16:creationId xmlns:a16="http://schemas.microsoft.com/office/drawing/2014/main" xmlns="" id="{60F99F57-82B7-4C45-9E1F-6F539428C99F}"/>
                </a:ext>
              </a:extLst>
            </xdr:cNvPr>
            <xdr:cNvCxnSpPr/>
          </xdr:nvCxnSpPr>
          <xdr:spPr>
            <a:xfrm>
              <a:off x="6797564"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9" name="Conector drept 8" descr="Linie">
              <a:extLst>
                <a:ext uri="{FF2B5EF4-FFF2-40B4-BE49-F238E27FC236}">
                  <a16:creationId xmlns:a16="http://schemas.microsoft.com/office/drawing/2014/main" xmlns="" id="{3B5990D6-B9FE-4EE3-B6AF-131B8541AF7C}"/>
                </a:ext>
              </a:extLst>
            </xdr:cNvPr>
            <xdr:cNvCxnSpPr/>
          </xdr:nvCxnSpPr>
          <xdr:spPr>
            <a:xfrm>
              <a:off x="7171996" y="3592566"/>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0" name="Conector drept 9" descr="Linie">
              <a:extLst>
                <a:ext uri="{FF2B5EF4-FFF2-40B4-BE49-F238E27FC236}">
                  <a16:creationId xmlns:a16="http://schemas.microsoft.com/office/drawing/2014/main" xmlns="" id="{14DE8C8C-88B2-47BC-9A89-7F755A4EEB16}"/>
                </a:ext>
              </a:extLst>
            </xdr:cNvPr>
            <xdr:cNvCxnSpPr/>
          </xdr:nvCxnSpPr>
          <xdr:spPr>
            <a:xfrm flipH="1">
              <a:off x="7454461"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1" name="Conector drept 10" descr="Linie">
              <a:extLst>
                <a:ext uri="{FF2B5EF4-FFF2-40B4-BE49-F238E27FC236}">
                  <a16:creationId xmlns:a16="http://schemas.microsoft.com/office/drawing/2014/main" xmlns="" id="{2EC00F15-9B85-41E1-887D-BDD4E298A585}"/>
                </a:ext>
              </a:extLst>
            </xdr:cNvPr>
            <xdr:cNvCxnSpPr/>
          </xdr:nvCxnSpPr>
          <xdr:spPr>
            <a:xfrm rot="5400000">
              <a:off x="6790996"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2" name="Conector drept 11" descr="Linie">
              <a:extLst>
                <a:ext uri="{FF2B5EF4-FFF2-40B4-BE49-F238E27FC236}">
                  <a16:creationId xmlns:a16="http://schemas.microsoft.com/office/drawing/2014/main" xmlns="" id="{6BB4DA8E-3D9A-4F41-BFA9-62787CEDBB3C}"/>
                </a:ext>
              </a:extLst>
            </xdr:cNvPr>
            <xdr:cNvCxnSpPr/>
          </xdr:nvCxnSpPr>
          <xdr:spPr>
            <a:xfrm rot="5400000">
              <a:off x="7618685"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grpSp>
    </xdr:grpSp>
    <xdr:clientData/>
  </xdr:oneCellAnchor>
</xdr:wsDr>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support.office.com/en-us/article/IF-function-69AED7C9-4E8A-4755-A9BC-AA8BBFF73BE2" TargetMode="Externa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support.office.com/ro-RO/article/what-s-new-in-excel-for-office-365-5fdb9208-ff33-45b6-9e08-1f5cdb3a6c73?ui=ro-RO&amp;rs=en-001&amp;ad=us" TargetMode="External"/><Relationship Id="rId1" Type="http://schemas.openxmlformats.org/officeDocument/2006/relationships/hyperlink" Target="https://techcommunity.microsoft.com/t5/excel/ct-p/excel_cat" TargetMode="External"/><Relationship Id="rId4"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5"/>
  <sheetViews>
    <sheetView showGridLines="0" showRowColHeaders="0" tabSelected="1" workbookViewId="0">
      <selection activeCell="A2" sqref="A2"/>
    </sheetView>
  </sheetViews>
  <sheetFormatPr defaultColWidth="11.109375" defaultRowHeight="20.25" customHeight="1" x14ac:dyDescent="0.3"/>
  <cols>
    <col min="1" max="1" width="129.6640625" style="1" customWidth="1"/>
    <col min="2" max="2" width="3.5546875" style="1" customWidth="1"/>
    <col min="3" max="16384" width="11.109375" style="1"/>
  </cols>
  <sheetData>
    <row r="1" spans="1:1" ht="20.25" customHeight="1" x14ac:dyDescent="1.55">
      <c r="A1" s="36"/>
    </row>
    <row r="2" spans="1:1" ht="102" customHeight="1" x14ac:dyDescent="1.55">
      <c r="A2" s="36" t="s">
        <v>0</v>
      </c>
    </row>
    <row r="3" spans="1:1" ht="44.4" x14ac:dyDescent="0.45">
      <c r="A3" s="2" t="s">
        <v>193</v>
      </c>
    </row>
    <row r="4" spans="1:1" ht="264" customHeight="1" x14ac:dyDescent="0.3">
      <c r="A4" s="3" t="s">
        <v>1</v>
      </c>
    </row>
    <row r="5" spans="1:1" ht="20.25" customHeight="1" x14ac:dyDescent="0.45">
      <c r="A5" s="2"/>
    </row>
  </sheetData>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N86"/>
  <sheetViews>
    <sheetView showGridLines="0" topLeftCell="A46" zoomScaleNormal="100" workbookViewId="0">
      <selection activeCell="E68" sqref="E68"/>
    </sheetView>
  </sheetViews>
  <sheetFormatPr defaultColWidth="9.109375" defaultRowHeight="14.4" x14ac:dyDescent="0.3"/>
  <cols>
    <col min="1" max="1" width="12.6640625" style="17" customWidth="1"/>
    <col min="2" max="2" width="82.88671875" style="16" customWidth="1"/>
    <col min="3" max="3" width="18.88671875" style="16" customWidth="1"/>
    <col min="4" max="4" width="2.33203125" style="16" customWidth="1"/>
    <col min="5" max="5" width="18" style="16" bestFit="1" customWidth="1"/>
    <col min="6" max="6" width="15.6640625" style="16" customWidth="1"/>
    <col min="7" max="7" width="13.33203125" style="16" customWidth="1"/>
    <col min="8" max="10" width="9.109375" style="16"/>
    <col min="11" max="11" width="9.109375" style="16" customWidth="1"/>
    <col min="12" max="16384" width="9.109375" style="16"/>
  </cols>
  <sheetData>
    <row r="1" spans="1:7" ht="60" customHeight="1" x14ac:dyDescent="0.3">
      <c r="A1" s="17" t="s">
        <v>2</v>
      </c>
      <c r="C1" s="40"/>
      <c r="D1" s="41"/>
      <c r="E1" s="41"/>
      <c r="F1" s="41"/>
    </row>
    <row r="2" spans="1:7" ht="15" thickBot="1" x14ac:dyDescent="0.35">
      <c r="A2" s="17" t="s">
        <v>3</v>
      </c>
      <c r="C2" s="42" t="s">
        <v>29</v>
      </c>
      <c r="E2" s="6" t="s">
        <v>30</v>
      </c>
      <c r="F2" s="7" t="s">
        <v>36</v>
      </c>
      <c r="G2" s="7" t="s">
        <v>37</v>
      </c>
    </row>
    <row r="3" spans="1:7" ht="15.6" thickTop="1" thickBot="1" x14ac:dyDescent="0.35">
      <c r="A3" s="17" t="s">
        <v>4</v>
      </c>
      <c r="C3" s="57">
        <v>1</v>
      </c>
      <c r="E3" s="63" t="s">
        <v>31</v>
      </c>
      <c r="F3" s="62"/>
      <c r="G3" s="64">
        <f>C3+C4</f>
        <v>3</v>
      </c>
    </row>
    <row r="4" spans="1:7" ht="15.6" thickTop="1" thickBot="1" x14ac:dyDescent="0.35">
      <c r="A4" s="17" t="s">
        <v>5</v>
      </c>
      <c r="C4" s="57">
        <v>2</v>
      </c>
      <c r="E4" s="63" t="s">
        <v>32</v>
      </c>
      <c r="F4" s="62"/>
      <c r="G4" s="64">
        <f>C3-C4</f>
        <v>-1</v>
      </c>
    </row>
    <row r="5" spans="1:7" ht="15" thickTop="1" x14ac:dyDescent="0.3">
      <c r="A5" s="17" t="s">
        <v>6</v>
      </c>
      <c r="E5" s="63" t="s">
        <v>33</v>
      </c>
      <c r="F5" s="62"/>
      <c r="G5" s="64">
        <f>C3*C4</f>
        <v>2</v>
      </c>
    </row>
    <row r="6" spans="1:7" ht="15" thickBot="1" x14ac:dyDescent="0.35">
      <c r="A6" s="17" t="s">
        <v>7</v>
      </c>
      <c r="E6" s="63" t="s">
        <v>34</v>
      </c>
      <c r="F6" s="62"/>
      <c r="G6" s="64">
        <f>C3/C4</f>
        <v>0.5</v>
      </c>
    </row>
    <row r="7" spans="1:7" ht="15" customHeight="1" thickTop="1" thickBot="1" x14ac:dyDescent="0.35">
      <c r="A7" s="17" t="s">
        <v>8</v>
      </c>
      <c r="E7" s="63" t="s">
        <v>35</v>
      </c>
      <c r="F7" s="65"/>
      <c r="G7" s="64">
        <f>C3^C4</f>
        <v>1</v>
      </c>
    </row>
    <row r="8" spans="1:7" ht="15" thickTop="1" x14ac:dyDescent="0.3">
      <c r="A8" s="17" t="s">
        <v>9</v>
      </c>
    </row>
    <row r="9" spans="1:7" x14ac:dyDescent="0.3">
      <c r="A9" s="17" t="s">
        <v>10</v>
      </c>
    </row>
    <row r="10" spans="1:7" x14ac:dyDescent="0.3">
      <c r="A10" s="17" t="s">
        <v>11</v>
      </c>
    </row>
    <row r="11" spans="1:7" x14ac:dyDescent="0.3">
      <c r="A11" s="17" t="s">
        <v>12</v>
      </c>
    </row>
    <row r="12" spans="1:7" x14ac:dyDescent="0.3">
      <c r="A12" s="17" t="s">
        <v>13</v>
      </c>
    </row>
    <row r="13" spans="1:7" ht="15" customHeight="1" x14ac:dyDescent="0.3">
      <c r="A13" s="19" t="s">
        <v>14</v>
      </c>
    </row>
    <row r="14" spans="1:7" x14ac:dyDescent="0.3">
      <c r="A14" s="17" t="s">
        <v>15</v>
      </c>
    </row>
    <row r="15" spans="1:7" x14ac:dyDescent="0.3">
      <c r="A15" s="17" t="s">
        <v>16</v>
      </c>
    </row>
    <row r="16" spans="1:7" x14ac:dyDescent="0.3">
      <c r="A16" s="17" t="s">
        <v>17</v>
      </c>
    </row>
    <row r="17" spans="1:7" x14ac:dyDescent="0.3">
      <c r="A17" s="17" t="s">
        <v>18</v>
      </c>
    </row>
    <row r="18" spans="1:7" x14ac:dyDescent="0.3">
      <c r="A18" s="18" t="s">
        <v>194</v>
      </c>
    </row>
    <row r="19" spans="1:7" x14ac:dyDescent="0.3">
      <c r="A19" s="17" t="s">
        <v>19</v>
      </c>
    </row>
    <row r="20" spans="1:7" x14ac:dyDescent="0.3">
      <c r="A20" s="18" t="s">
        <v>195</v>
      </c>
    </row>
    <row r="21" spans="1:7" ht="15" customHeight="1" x14ac:dyDescent="0.3">
      <c r="A21" s="19" t="s">
        <v>20</v>
      </c>
    </row>
    <row r="22" spans="1:7" x14ac:dyDescent="0.3">
      <c r="A22" s="17" t="s">
        <v>21</v>
      </c>
    </row>
    <row r="23" spans="1:7" x14ac:dyDescent="0.3">
      <c r="A23" s="17" t="s">
        <v>22</v>
      </c>
    </row>
    <row r="24" spans="1:7" x14ac:dyDescent="0.3">
      <c r="A24" s="17" t="s">
        <v>23</v>
      </c>
    </row>
    <row r="25" spans="1:7" ht="32.4" x14ac:dyDescent="0.3">
      <c r="A25" s="17" t="s">
        <v>24</v>
      </c>
      <c r="C25" s="40"/>
      <c r="D25" s="41"/>
      <c r="E25" s="41"/>
      <c r="F25" s="41"/>
      <c r="G25" s="41"/>
    </row>
    <row r="26" spans="1:7" x14ac:dyDescent="0.3">
      <c r="A26" s="17" t="s">
        <v>25</v>
      </c>
    </row>
    <row r="27" spans="1:7" x14ac:dyDescent="0.3">
      <c r="A27" s="17" t="s">
        <v>26</v>
      </c>
    </row>
    <row r="28" spans="1:7" ht="25.8" x14ac:dyDescent="0.5">
      <c r="A28" s="17" t="s">
        <v>27</v>
      </c>
      <c r="E28" s="33"/>
    </row>
    <row r="29" spans="1:7" x14ac:dyDescent="0.3">
      <c r="A29" s="17" t="s">
        <v>28</v>
      </c>
    </row>
    <row r="40" spans="10:14" x14ac:dyDescent="0.3">
      <c r="J40" s="7" t="s">
        <v>38</v>
      </c>
    </row>
    <row r="41" spans="10:14" x14ac:dyDescent="0.3">
      <c r="J41" s="34">
        <v>4</v>
      </c>
    </row>
    <row r="42" spans="10:14" x14ac:dyDescent="0.3">
      <c r="J42" s="34">
        <v>8</v>
      </c>
    </row>
    <row r="43" spans="10:14" x14ac:dyDescent="0.3">
      <c r="J43" s="32">
        <f>SUM(J41:J42)</f>
        <v>12</v>
      </c>
      <c r="N43"/>
    </row>
    <row r="46" spans="10:14" x14ac:dyDescent="0.3">
      <c r="L46"/>
      <c r="M46"/>
    </row>
    <row r="64" spans="7:7" x14ac:dyDescent="0.3">
      <c r="G64" s="35"/>
    </row>
    <row r="65" spans="7:7" x14ac:dyDescent="0.3">
      <c r="G65" s="35"/>
    </row>
    <row r="66" spans="7:7" x14ac:dyDescent="0.3">
      <c r="G66" s="35"/>
    </row>
    <row r="67" spans="7:7" x14ac:dyDescent="0.3">
      <c r="G67" s="35"/>
    </row>
    <row r="86" ht="17.399999999999999" customHeight="1" x14ac:dyDescent="0.3"/>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M51"/>
  <sheetViews>
    <sheetView showGridLines="0" topLeftCell="A10" zoomScaleNormal="100" zoomScalePageLayoutView="125" workbookViewId="0">
      <selection activeCell="D7" sqref="D7"/>
    </sheetView>
  </sheetViews>
  <sheetFormatPr defaultColWidth="8.88671875" defaultRowHeight="15" customHeight="1" x14ac:dyDescent="0.3"/>
  <cols>
    <col min="1" max="1" width="12.6640625" style="82" customWidth="1"/>
    <col min="2" max="2" width="82.88671875" style="46" customWidth="1"/>
    <col min="3" max="4" width="13.33203125" style="46" customWidth="1"/>
    <col min="5" max="5" width="2.33203125" style="46" customWidth="1"/>
    <col min="6" max="6" width="19.6640625" style="46" customWidth="1"/>
    <col min="7" max="7" width="13.33203125" style="46" customWidth="1"/>
    <col min="8" max="16384" width="8.88671875" style="46"/>
  </cols>
  <sheetData>
    <row r="1" spans="1:13" ht="60" customHeight="1" x14ac:dyDescent="0.65">
      <c r="A1" s="82" t="s">
        <v>39</v>
      </c>
      <c r="B1" s="43"/>
      <c r="C1" s="44"/>
      <c r="D1" s="45"/>
      <c r="E1" s="45"/>
      <c r="F1" s="45"/>
      <c r="G1" s="45"/>
    </row>
    <row r="2" spans="1:13" ht="15" customHeight="1" x14ac:dyDescent="0.3">
      <c r="A2" s="82" t="s">
        <v>40</v>
      </c>
      <c r="C2" s="47" t="s">
        <v>53</v>
      </c>
      <c r="D2" s="48" t="s">
        <v>69</v>
      </c>
      <c r="F2" s="47" t="s">
        <v>71</v>
      </c>
      <c r="G2" s="48" t="s">
        <v>69</v>
      </c>
    </row>
    <row r="3" spans="1:13" ht="15" customHeight="1" x14ac:dyDescent="0.3">
      <c r="A3" s="81" t="s">
        <v>41</v>
      </c>
      <c r="B3" s="49"/>
      <c r="C3" s="67" t="s">
        <v>54</v>
      </c>
      <c r="D3" s="67">
        <v>50</v>
      </c>
      <c r="F3" s="67" t="s">
        <v>72</v>
      </c>
      <c r="G3" s="67">
        <v>50</v>
      </c>
    </row>
    <row r="4" spans="1:13" ht="15" customHeight="1" x14ac:dyDescent="0.3">
      <c r="A4" s="81" t="s">
        <v>196</v>
      </c>
      <c r="C4" s="67" t="s">
        <v>55</v>
      </c>
      <c r="D4" s="67">
        <v>20</v>
      </c>
      <c r="E4" s="50"/>
      <c r="F4" s="67" t="s">
        <v>73</v>
      </c>
      <c r="G4" s="67">
        <v>30</v>
      </c>
    </row>
    <row r="5" spans="1:13" s="50" customFormat="1" ht="15" customHeight="1" x14ac:dyDescent="0.3">
      <c r="A5" s="82" t="s">
        <v>42</v>
      </c>
      <c r="C5" s="67" t="s">
        <v>56</v>
      </c>
      <c r="D5" s="67">
        <v>60</v>
      </c>
      <c r="F5" s="67" t="s">
        <v>74</v>
      </c>
      <c r="G5" s="67">
        <v>10</v>
      </c>
    </row>
    <row r="6" spans="1:13" s="50" customFormat="1" ht="15" customHeight="1" x14ac:dyDescent="0.3">
      <c r="A6" s="82" t="s">
        <v>10</v>
      </c>
      <c r="B6" s="51"/>
      <c r="C6" s="67" t="s">
        <v>57</v>
      </c>
      <c r="D6" s="68">
        <v>40</v>
      </c>
      <c r="F6" s="67" t="s">
        <v>75</v>
      </c>
      <c r="G6" s="68">
        <v>50</v>
      </c>
    </row>
    <row r="7" spans="1:13" s="50" customFormat="1" ht="15" customHeight="1" x14ac:dyDescent="0.3">
      <c r="A7" s="82" t="s">
        <v>43</v>
      </c>
      <c r="C7" s="78" t="s">
        <v>58</v>
      </c>
      <c r="D7" s="69">
        <f>SUM(D3:D6)</f>
        <v>170</v>
      </c>
      <c r="F7" s="78" t="s">
        <v>58</v>
      </c>
      <c r="G7" s="69"/>
      <c r="M7" s="52"/>
    </row>
    <row r="8" spans="1:13" s="50" customFormat="1" ht="15" customHeight="1" x14ac:dyDescent="0.3">
      <c r="A8" s="82" t="s">
        <v>11</v>
      </c>
      <c r="M8" s="52"/>
    </row>
    <row r="9" spans="1:13" s="50" customFormat="1" ht="15" customHeight="1" x14ac:dyDescent="0.3">
      <c r="A9" s="82" t="s">
        <v>44</v>
      </c>
      <c r="C9" s="47" t="s">
        <v>59</v>
      </c>
      <c r="D9" s="48" t="s">
        <v>69</v>
      </c>
      <c r="F9" s="47" t="s">
        <v>59</v>
      </c>
      <c r="G9" s="48" t="s">
        <v>69</v>
      </c>
      <c r="M9" s="52"/>
    </row>
    <row r="10" spans="1:13" s="50" customFormat="1" ht="15" customHeight="1" x14ac:dyDescent="0.3">
      <c r="A10" s="85" t="s">
        <v>197</v>
      </c>
      <c r="C10" s="67" t="s">
        <v>60</v>
      </c>
      <c r="D10" s="67">
        <v>50</v>
      </c>
      <c r="F10" s="67" t="s">
        <v>60</v>
      </c>
      <c r="G10" s="67">
        <v>50</v>
      </c>
      <c r="M10" s="52"/>
    </row>
    <row r="11" spans="1:13" s="50" customFormat="1" ht="15" customHeight="1" x14ac:dyDescent="0.3">
      <c r="A11" s="81" t="s">
        <v>45</v>
      </c>
      <c r="C11" s="67" t="s">
        <v>61</v>
      </c>
      <c r="D11" s="67">
        <v>100</v>
      </c>
      <c r="F11" s="67" t="s">
        <v>61</v>
      </c>
      <c r="G11" s="67">
        <v>100</v>
      </c>
      <c r="M11" s="52"/>
    </row>
    <row r="12" spans="1:13" s="50" customFormat="1" ht="15" customHeight="1" x14ac:dyDescent="0.3">
      <c r="A12" s="82" t="s">
        <v>46</v>
      </c>
      <c r="C12" s="67" t="s">
        <v>62</v>
      </c>
      <c r="D12" s="67">
        <v>40</v>
      </c>
      <c r="F12" s="67" t="s">
        <v>62</v>
      </c>
      <c r="G12" s="67">
        <v>40</v>
      </c>
      <c r="M12" s="52"/>
    </row>
    <row r="13" spans="1:13" s="50" customFormat="1" ht="15" customHeight="1" x14ac:dyDescent="0.3">
      <c r="A13" s="82" t="s">
        <v>47</v>
      </c>
      <c r="C13" s="67" t="s">
        <v>63</v>
      </c>
      <c r="D13" s="67">
        <v>50</v>
      </c>
      <c r="F13" s="67" t="s">
        <v>63</v>
      </c>
      <c r="G13" s="67">
        <v>50</v>
      </c>
      <c r="M13" s="52"/>
    </row>
    <row r="14" spans="1:13" s="50" customFormat="1" ht="15" customHeight="1" thickBot="1" x14ac:dyDescent="0.35">
      <c r="A14" s="80" t="s">
        <v>48</v>
      </c>
      <c r="C14" s="67" t="s">
        <v>64</v>
      </c>
      <c r="D14" s="67">
        <v>20</v>
      </c>
      <c r="F14" s="67" t="s">
        <v>64</v>
      </c>
      <c r="G14" s="67">
        <v>20</v>
      </c>
      <c r="M14" s="52"/>
    </row>
    <row r="15" spans="1:13" s="50" customFormat="1" ht="15" customHeight="1" thickTop="1" thickBot="1" x14ac:dyDescent="0.35">
      <c r="A15" s="82" t="s">
        <v>23</v>
      </c>
      <c r="C15" s="78" t="s">
        <v>58</v>
      </c>
      <c r="D15" s="66"/>
      <c r="F15" s="78" t="s">
        <v>76</v>
      </c>
      <c r="G15" s="53"/>
      <c r="M15" s="52"/>
    </row>
    <row r="16" spans="1:13" s="50" customFormat="1" ht="15" customHeight="1" thickTop="1" x14ac:dyDescent="0.3">
      <c r="A16" s="82" t="s">
        <v>49</v>
      </c>
      <c r="M16" s="52"/>
    </row>
    <row r="17" spans="1:13" s="50" customFormat="1" ht="15" customHeight="1" x14ac:dyDescent="0.3">
      <c r="A17" s="82" t="s">
        <v>50</v>
      </c>
      <c r="M17" s="52"/>
    </row>
    <row r="18" spans="1:13" s="50" customFormat="1" ht="15" customHeight="1" x14ac:dyDescent="0.3">
      <c r="A18" s="82" t="s">
        <v>51</v>
      </c>
      <c r="M18" s="52"/>
    </row>
    <row r="19" spans="1:13" s="50" customFormat="1" ht="15" customHeight="1" x14ac:dyDescent="0.3">
      <c r="A19" s="82" t="s">
        <v>28</v>
      </c>
      <c r="C19" s="52"/>
      <c r="M19" s="52"/>
    </row>
    <row r="20" spans="1:13" s="50" customFormat="1" ht="15" customHeight="1" x14ac:dyDescent="0.3">
      <c r="A20" s="82" t="s">
        <v>52</v>
      </c>
      <c r="M20" s="52"/>
    </row>
    <row r="21" spans="1:13" s="50" customFormat="1" ht="15" customHeight="1" x14ac:dyDescent="0.3">
      <c r="A21" s="82" t="s">
        <v>11</v>
      </c>
      <c r="M21" s="52"/>
    </row>
    <row r="22" spans="1:13" s="50" customFormat="1" ht="15" customHeight="1" x14ac:dyDescent="0.3">
      <c r="A22" s="82"/>
      <c r="M22" s="52"/>
    </row>
    <row r="23" spans="1:13" s="50" customFormat="1" ht="15" customHeight="1" x14ac:dyDescent="0.3">
      <c r="A23" s="82"/>
    </row>
    <row r="26" spans="1:13" ht="15" customHeight="1" x14ac:dyDescent="0.3">
      <c r="H26" s="52"/>
    </row>
    <row r="34" spans="3:7" ht="15" customHeight="1" x14ac:dyDescent="0.3">
      <c r="C34" s="47" t="s">
        <v>53</v>
      </c>
      <c r="D34" s="48" t="s">
        <v>69</v>
      </c>
    </row>
    <row r="35" spans="3:7" ht="15" customHeight="1" x14ac:dyDescent="0.3">
      <c r="C35" s="67" t="s">
        <v>54</v>
      </c>
      <c r="D35" s="67">
        <v>50</v>
      </c>
      <c r="E35" s="50"/>
    </row>
    <row r="36" spans="3:7" ht="15" customHeight="1" x14ac:dyDescent="0.3">
      <c r="C36" s="67" t="s">
        <v>55</v>
      </c>
      <c r="D36" s="67">
        <v>20</v>
      </c>
      <c r="E36" s="50"/>
    </row>
    <row r="37" spans="3:7" ht="15" customHeight="1" x14ac:dyDescent="0.3">
      <c r="C37" s="67" t="s">
        <v>56</v>
      </c>
      <c r="D37" s="67">
        <v>60</v>
      </c>
      <c r="E37" s="50"/>
    </row>
    <row r="38" spans="3:7" ht="15" customHeight="1" x14ac:dyDescent="0.3">
      <c r="C38" s="67" t="s">
        <v>57</v>
      </c>
      <c r="D38" s="67">
        <v>40</v>
      </c>
      <c r="E38" s="50"/>
    </row>
    <row r="39" spans="3:7" ht="15" customHeight="1" x14ac:dyDescent="0.3">
      <c r="C39" s="78" t="s">
        <v>58</v>
      </c>
      <c r="D39" s="66">
        <f>SUM(D35:D38)</f>
        <v>170</v>
      </c>
      <c r="E39" s="50"/>
      <c r="F39" s="50"/>
      <c r="G39" s="50"/>
    </row>
    <row r="44" spans="3:7" ht="15" customHeight="1" x14ac:dyDescent="0.3">
      <c r="C44" s="47" t="s">
        <v>59</v>
      </c>
      <c r="D44" s="48" t="s">
        <v>69</v>
      </c>
      <c r="E44" s="50"/>
    </row>
    <row r="45" spans="3:7" ht="15" customHeight="1" x14ac:dyDescent="0.3">
      <c r="C45" s="67" t="s">
        <v>65</v>
      </c>
      <c r="D45" s="67">
        <v>20</v>
      </c>
      <c r="E45" s="50"/>
    </row>
    <row r="46" spans="3:7" ht="15" customHeight="1" x14ac:dyDescent="0.3">
      <c r="C46" s="67" t="s">
        <v>66</v>
      </c>
      <c r="D46" s="67">
        <v>10</v>
      </c>
      <c r="E46" s="50"/>
    </row>
    <row r="47" spans="3:7" ht="15" customHeight="1" x14ac:dyDescent="0.3">
      <c r="C47" s="67" t="s">
        <v>67</v>
      </c>
      <c r="D47" s="67">
        <v>10</v>
      </c>
      <c r="E47" s="50"/>
    </row>
    <row r="48" spans="3:7" ht="15" customHeight="1" x14ac:dyDescent="0.3">
      <c r="C48" s="67" t="s">
        <v>68</v>
      </c>
      <c r="D48" s="67">
        <v>40</v>
      </c>
      <c r="E48" s="50"/>
    </row>
    <row r="50" spans="4:7" ht="15" customHeight="1" x14ac:dyDescent="0.3">
      <c r="D50" s="48" t="s">
        <v>70</v>
      </c>
      <c r="F50" s="48" t="s">
        <v>77</v>
      </c>
      <c r="G50" s="48" t="s">
        <v>78</v>
      </c>
    </row>
    <row r="51" spans="4:7" ht="15" customHeight="1" x14ac:dyDescent="0.3">
      <c r="D51" s="54">
        <f>SUM(D45:D48,100)</f>
        <v>180</v>
      </c>
      <c r="F51" s="79">
        <v>100</v>
      </c>
      <c r="G51" s="79">
        <f>SUM(D45:D48,F51)</f>
        <v>180</v>
      </c>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J46"/>
  <sheetViews>
    <sheetView showGridLines="0" workbookViewId="0"/>
  </sheetViews>
  <sheetFormatPr defaultColWidth="8.88671875" defaultRowHeight="14.4" x14ac:dyDescent="0.3"/>
  <cols>
    <col min="1" max="1" width="12.6640625" style="17" customWidth="1"/>
    <col min="2" max="2" width="82.88671875" style="1" customWidth="1"/>
    <col min="3" max="3" width="13.33203125" style="8" customWidth="1"/>
    <col min="4" max="4" width="13.33203125" style="1" customWidth="1"/>
    <col min="5" max="5" width="2.33203125" style="1" customWidth="1"/>
    <col min="6" max="6" width="13.33203125" style="4" customWidth="1"/>
    <col min="7" max="7" width="13.33203125" style="1" customWidth="1"/>
    <col min="8" max="16384" width="8.88671875" style="1"/>
  </cols>
  <sheetData>
    <row r="1" spans="1:10" ht="60" customHeight="1" x14ac:dyDescent="0.3">
      <c r="A1" s="17" t="s">
        <v>79</v>
      </c>
      <c r="B1" s="25"/>
      <c r="C1" s="44"/>
      <c r="D1" s="55"/>
      <c r="E1" s="55"/>
      <c r="F1" s="55"/>
      <c r="G1" s="55"/>
      <c r="H1" s="25"/>
      <c r="I1" s="25"/>
      <c r="J1" s="25"/>
    </row>
    <row r="2" spans="1:10" ht="15" customHeight="1" x14ac:dyDescent="0.3">
      <c r="A2" s="17" t="s">
        <v>80</v>
      </c>
      <c r="B2" s="25"/>
      <c r="C2" s="6" t="s">
        <v>53</v>
      </c>
      <c r="D2" s="7" t="s">
        <v>69</v>
      </c>
      <c r="E2" s="27"/>
      <c r="F2" s="10" t="s">
        <v>71</v>
      </c>
      <c r="G2" s="7" t="s">
        <v>69</v>
      </c>
      <c r="H2" s="25"/>
      <c r="I2" s="25"/>
      <c r="J2" s="5"/>
    </row>
    <row r="3" spans="1:10" ht="15" customHeight="1" x14ac:dyDescent="0.3">
      <c r="A3" s="17" t="s">
        <v>81</v>
      </c>
      <c r="B3" s="25"/>
      <c r="C3" s="73" t="s">
        <v>54</v>
      </c>
      <c r="D3" s="72">
        <v>50</v>
      </c>
      <c r="E3" s="27"/>
      <c r="F3" s="73" t="s">
        <v>72</v>
      </c>
      <c r="G3" s="72">
        <v>50</v>
      </c>
      <c r="H3" s="25"/>
      <c r="I3" s="25"/>
      <c r="J3" s="5"/>
    </row>
    <row r="4" spans="1:10" ht="15" customHeight="1" x14ac:dyDescent="0.3">
      <c r="A4" s="17" t="s">
        <v>82</v>
      </c>
      <c r="B4" s="25"/>
      <c r="C4" s="73" t="s">
        <v>55</v>
      </c>
      <c r="D4" s="72">
        <v>20</v>
      </c>
      <c r="E4" s="27"/>
      <c r="F4" s="73" t="s">
        <v>73</v>
      </c>
      <c r="G4" s="72">
        <v>30</v>
      </c>
      <c r="H4" s="25"/>
      <c r="I4" s="25"/>
      <c r="J4" s="5"/>
    </row>
    <row r="5" spans="1:10" s="4" customFormat="1" ht="15" customHeight="1" x14ac:dyDescent="0.3">
      <c r="A5" s="17" t="s">
        <v>83</v>
      </c>
      <c r="B5" s="26"/>
      <c r="C5" s="73" t="s">
        <v>56</v>
      </c>
      <c r="D5" s="72">
        <v>60</v>
      </c>
      <c r="E5" s="27"/>
      <c r="F5" s="73" t="s">
        <v>74</v>
      </c>
      <c r="G5" s="72">
        <v>10</v>
      </c>
      <c r="H5" s="26"/>
      <c r="I5" s="26"/>
      <c r="J5" s="5"/>
    </row>
    <row r="6" spans="1:10" s="4" customFormat="1" ht="15" customHeight="1" x14ac:dyDescent="0.3">
      <c r="A6" s="17" t="s">
        <v>84</v>
      </c>
      <c r="B6" s="26"/>
      <c r="C6" s="73" t="s">
        <v>57</v>
      </c>
      <c r="D6" s="72">
        <v>40</v>
      </c>
      <c r="E6" s="27"/>
      <c r="F6" s="73" t="s">
        <v>75</v>
      </c>
      <c r="G6" s="72">
        <v>50</v>
      </c>
      <c r="H6" s="26"/>
      <c r="I6" s="26"/>
      <c r="J6" s="5"/>
    </row>
    <row r="7" spans="1:10" s="4" customFormat="1" ht="15" customHeight="1" x14ac:dyDescent="0.3">
      <c r="A7" s="17" t="s">
        <v>85</v>
      </c>
      <c r="B7" s="26"/>
      <c r="C7" s="9" t="s">
        <v>93</v>
      </c>
      <c r="D7" s="70"/>
      <c r="E7" s="27"/>
      <c r="F7" s="9" t="s">
        <v>93</v>
      </c>
      <c r="G7" s="70"/>
      <c r="H7" s="26"/>
      <c r="I7" s="26"/>
      <c r="J7" s="5"/>
    </row>
    <row r="8" spans="1:10" s="4" customFormat="1" ht="15" customHeight="1" x14ac:dyDescent="0.3">
      <c r="A8" s="17" t="s">
        <v>86</v>
      </c>
      <c r="B8" s="26"/>
      <c r="C8" s="26"/>
      <c r="D8" s="27"/>
      <c r="E8" s="27"/>
      <c r="F8" s="26"/>
      <c r="G8" s="27"/>
      <c r="H8" s="26"/>
      <c r="I8" s="26"/>
      <c r="J8" s="5"/>
    </row>
    <row r="9" spans="1:10" s="4" customFormat="1" ht="15" customHeight="1" x14ac:dyDescent="0.3">
      <c r="A9" s="17" t="s">
        <v>87</v>
      </c>
      <c r="B9" s="26"/>
      <c r="C9" s="6" t="s">
        <v>59</v>
      </c>
      <c r="D9" s="7" t="s">
        <v>69</v>
      </c>
      <c r="E9" s="27"/>
      <c r="F9" s="10" t="s">
        <v>59</v>
      </c>
      <c r="G9" s="7" t="s">
        <v>69</v>
      </c>
      <c r="H9" s="26"/>
      <c r="I9" s="26"/>
      <c r="J9" s="5"/>
    </row>
    <row r="10" spans="1:10" s="4" customFormat="1" ht="15" customHeight="1" x14ac:dyDescent="0.3">
      <c r="A10" s="17" t="s">
        <v>88</v>
      </c>
      <c r="B10" s="26"/>
      <c r="C10" s="73" t="s">
        <v>60</v>
      </c>
      <c r="D10" s="72">
        <v>50</v>
      </c>
      <c r="E10" s="27"/>
      <c r="F10" s="73" t="s">
        <v>60</v>
      </c>
      <c r="G10" s="72">
        <v>50</v>
      </c>
      <c r="H10" s="26"/>
      <c r="I10" s="26"/>
      <c r="J10" s="5"/>
    </row>
    <row r="11" spans="1:10" s="4" customFormat="1" ht="15" customHeight="1" x14ac:dyDescent="0.3">
      <c r="A11" s="17" t="s">
        <v>89</v>
      </c>
      <c r="B11" s="26"/>
      <c r="C11" s="73" t="s">
        <v>61</v>
      </c>
      <c r="D11" s="72">
        <v>100</v>
      </c>
      <c r="E11" s="27"/>
      <c r="F11" s="73" t="s">
        <v>61</v>
      </c>
      <c r="G11" s="72">
        <v>100</v>
      </c>
      <c r="H11" s="26"/>
      <c r="I11" s="26"/>
      <c r="J11" s="5"/>
    </row>
    <row r="12" spans="1:10" s="4" customFormat="1" ht="15" customHeight="1" x14ac:dyDescent="0.3">
      <c r="A12" s="17" t="s">
        <v>90</v>
      </c>
      <c r="B12" s="26"/>
      <c r="C12" s="73" t="s">
        <v>62</v>
      </c>
      <c r="D12" s="72">
        <v>40</v>
      </c>
      <c r="E12" s="27"/>
      <c r="F12" s="73" t="s">
        <v>62</v>
      </c>
      <c r="G12" s="72">
        <v>40</v>
      </c>
      <c r="H12" s="26"/>
      <c r="I12" s="26"/>
      <c r="J12" s="5"/>
    </row>
    <row r="13" spans="1:10" s="4" customFormat="1" ht="15" customHeight="1" x14ac:dyDescent="0.3">
      <c r="A13" s="17" t="s">
        <v>91</v>
      </c>
      <c r="B13" s="26"/>
      <c r="C13" s="73" t="s">
        <v>63</v>
      </c>
      <c r="D13" s="72">
        <v>50</v>
      </c>
      <c r="E13" s="27"/>
      <c r="F13" s="73" t="s">
        <v>63</v>
      </c>
      <c r="G13" s="72">
        <v>50</v>
      </c>
      <c r="H13" s="26"/>
      <c r="I13" s="26"/>
      <c r="J13" s="5"/>
    </row>
    <row r="14" spans="1:10" s="4" customFormat="1" ht="15" customHeight="1" thickBot="1" x14ac:dyDescent="0.35">
      <c r="A14" s="17" t="s">
        <v>92</v>
      </c>
      <c r="B14" s="26"/>
      <c r="C14" s="73" t="s">
        <v>64</v>
      </c>
      <c r="D14" s="72">
        <v>20</v>
      </c>
      <c r="E14" s="27"/>
      <c r="F14" s="73" t="s">
        <v>64</v>
      </c>
      <c r="G14" s="72">
        <v>20</v>
      </c>
      <c r="H14" s="26"/>
      <c r="I14" s="26"/>
      <c r="J14" s="26"/>
    </row>
    <row r="15" spans="1:10" s="4" customFormat="1" ht="15" customHeight="1" thickTop="1" thickBot="1" x14ac:dyDescent="0.35">
      <c r="A15" s="17"/>
      <c r="B15" s="26"/>
      <c r="C15" s="9" t="s">
        <v>93</v>
      </c>
      <c r="D15" s="70"/>
      <c r="E15" s="27"/>
      <c r="F15" s="26"/>
      <c r="G15" s="57"/>
      <c r="H15" s="26"/>
      <c r="I15" s="26"/>
      <c r="J15" s="26"/>
    </row>
    <row r="16" spans="1:10" s="4" customFormat="1" ht="15" customHeight="1" thickTop="1" x14ac:dyDescent="0.3">
      <c r="A16" s="17"/>
      <c r="B16" s="26"/>
      <c r="C16" s="26"/>
      <c r="D16" s="26"/>
      <c r="E16" s="26"/>
      <c r="F16" s="26"/>
      <c r="G16" s="26"/>
      <c r="H16" s="26"/>
      <c r="I16" s="26"/>
      <c r="J16" s="26"/>
    </row>
    <row r="17" spans="1:3" s="4" customFormat="1" ht="15" customHeight="1" x14ac:dyDescent="0.3">
      <c r="A17" s="17"/>
      <c r="B17" s="26"/>
      <c r="C17" s="8"/>
    </row>
    <row r="18" spans="1:3" s="4" customFormat="1" ht="15" customHeight="1" x14ac:dyDescent="0.3">
      <c r="A18" s="17"/>
      <c r="B18" s="26"/>
      <c r="C18" s="8"/>
    </row>
    <row r="19" spans="1:3" s="4" customFormat="1" ht="15" customHeight="1" x14ac:dyDescent="0.3">
      <c r="A19" s="17"/>
      <c r="B19" s="26"/>
      <c r="C19" s="8"/>
    </row>
    <row r="20" spans="1:3" s="4" customFormat="1" ht="15" customHeight="1" x14ac:dyDescent="0.3">
      <c r="A20" s="17"/>
      <c r="B20" s="26"/>
      <c r="C20" s="8"/>
    </row>
    <row r="21" spans="1:3" s="4" customFormat="1" ht="15" customHeight="1" x14ac:dyDescent="0.3">
      <c r="A21" s="17"/>
      <c r="B21" s="26"/>
      <c r="C21" s="8"/>
    </row>
    <row r="22" spans="1:3" s="4" customFormat="1" ht="15" customHeight="1" x14ac:dyDescent="0.3">
      <c r="A22" s="17"/>
      <c r="B22" s="26"/>
      <c r="C22" s="8"/>
    </row>
    <row r="23" spans="1:3" s="4" customFormat="1" ht="15" customHeight="1" x14ac:dyDescent="0.3">
      <c r="A23" s="17"/>
      <c r="B23" s="26"/>
      <c r="C23" s="8"/>
    </row>
    <row r="24" spans="1:3" s="4" customFormat="1" ht="15" customHeight="1" x14ac:dyDescent="0.3">
      <c r="A24" s="17"/>
      <c r="B24" s="26"/>
      <c r="C24" s="8"/>
    </row>
    <row r="25" spans="1:3" s="4" customFormat="1" ht="15" customHeight="1" x14ac:dyDescent="0.3">
      <c r="A25" s="17"/>
      <c r="B25" s="26"/>
      <c r="C25" s="8"/>
    </row>
    <row r="26" spans="1:3" s="4" customFormat="1" ht="15" customHeight="1" x14ac:dyDescent="0.3">
      <c r="A26" s="17"/>
      <c r="B26" s="26"/>
      <c r="C26" s="8"/>
    </row>
    <row r="27" spans="1:3" x14ac:dyDescent="0.3">
      <c r="B27" s="25"/>
    </row>
    <row r="28" spans="1:3" x14ac:dyDescent="0.3">
      <c r="B28" s="25"/>
    </row>
    <row r="29" spans="1:3" ht="15" customHeight="1" x14ac:dyDescent="0.3">
      <c r="B29" s="25"/>
    </row>
    <row r="30" spans="1:3" ht="15" customHeight="1" x14ac:dyDescent="0.3">
      <c r="B30" s="25"/>
    </row>
    <row r="31" spans="1:3" ht="15" customHeight="1" x14ac:dyDescent="0.3">
      <c r="B31" s="25"/>
    </row>
    <row r="32" spans="1:3" ht="15" customHeight="1" x14ac:dyDescent="0.3">
      <c r="B32" s="25"/>
    </row>
    <row r="33" spans="2:9" ht="15" customHeight="1" x14ac:dyDescent="0.3">
      <c r="B33" s="25"/>
      <c r="D33" s="25"/>
      <c r="E33" s="25"/>
      <c r="F33" s="26"/>
      <c r="G33" s="25"/>
      <c r="H33" s="25"/>
      <c r="I33" s="25"/>
    </row>
    <row r="34" spans="2:9" ht="15" customHeight="1" x14ac:dyDescent="0.3">
      <c r="B34" s="25"/>
      <c r="D34" s="25"/>
      <c r="E34" s="25"/>
      <c r="F34" s="26"/>
      <c r="G34" s="25"/>
      <c r="H34" s="25"/>
      <c r="I34" s="25"/>
    </row>
    <row r="35" spans="2:9" ht="15" customHeight="1" x14ac:dyDescent="0.3">
      <c r="B35" s="25"/>
      <c r="D35" s="25"/>
      <c r="E35" s="25"/>
      <c r="F35" s="26"/>
      <c r="G35" s="25"/>
      <c r="H35" s="25"/>
      <c r="I35" s="25"/>
    </row>
    <row r="36" spans="2:9" x14ac:dyDescent="0.3">
      <c r="B36" s="25"/>
      <c r="D36" s="25"/>
      <c r="E36" s="25"/>
      <c r="F36" s="26"/>
      <c r="G36" s="25"/>
      <c r="H36" s="25"/>
      <c r="I36" s="25"/>
    </row>
    <row r="41" spans="2:9" ht="15" customHeight="1" x14ac:dyDescent="0.3">
      <c r="B41" s="25"/>
      <c r="D41" s="25"/>
      <c r="E41" s="25"/>
      <c r="F41" s="26"/>
      <c r="G41" s="25"/>
      <c r="H41" s="25"/>
      <c r="I41" s="25"/>
    </row>
    <row r="42" spans="2:9" ht="15" customHeight="1" x14ac:dyDescent="0.3">
      <c r="B42" s="25"/>
      <c r="D42" s="25"/>
      <c r="E42" s="25"/>
      <c r="F42" s="26"/>
      <c r="G42" s="25"/>
      <c r="H42" s="25"/>
      <c r="I42" s="25"/>
    </row>
    <row r="43" spans="2:9" ht="15" customHeight="1" x14ac:dyDescent="0.3">
      <c r="B43" s="25"/>
      <c r="D43" s="25"/>
      <c r="E43" s="25"/>
      <c r="F43" s="26"/>
      <c r="G43" s="25"/>
      <c r="H43" s="25"/>
      <c r="I43" s="25"/>
    </row>
    <row r="44" spans="2:9" ht="15" customHeight="1" x14ac:dyDescent="0.3">
      <c r="B44" s="25"/>
      <c r="D44" s="25"/>
      <c r="E44" s="25"/>
      <c r="F44" s="26"/>
      <c r="G44" s="25"/>
      <c r="H44" s="25"/>
      <c r="I44" s="25"/>
    </row>
    <row r="45" spans="2:9" ht="15" customHeight="1" x14ac:dyDescent="0.3">
      <c r="B45" s="25"/>
      <c r="D45" s="25"/>
      <c r="E45" s="25"/>
      <c r="F45" s="26"/>
      <c r="G45" s="25"/>
      <c r="H45" s="25"/>
      <c r="I45" s="25"/>
    </row>
    <row r="46" spans="2:9" ht="15" customHeight="1" x14ac:dyDescent="0.3">
      <c r="B46" s="25"/>
      <c r="D46" s="25"/>
      <c r="E46" s="25"/>
      <c r="F46" s="26"/>
      <c r="G46" s="25"/>
      <c r="H46" s="25"/>
      <c r="I46" s="25"/>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H44"/>
  <sheetViews>
    <sheetView showGridLines="0" workbookViewId="0"/>
  </sheetViews>
  <sheetFormatPr defaultColWidth="8.88671875" defaultRowHeight="14.4" x14ac:dyDescent="0.3"/>
  <cols>
    <col min="1" max="1" width="12.6640625" style="14" customWidth="1"/>
    <col min="2" max="2" width="82.88671875" style="1" customWidth="1"/>
    <col min="3" max="3" width="16.109375" style="1" customWidth="1"/>
    <col min="4" max="4" width="13.33203125" style="4" customWidth="1"/>
    <col min="5" max="5" width="2.33203125" style="1" customWidth="1"/>
    <col min="6" max="6" width="15.6640625" style="1" customWidth="1"/>
    <col min="7" max="7" width="13.33203125" style="1" customWidth="1"/>
    <col min="8" max="16384" width="8.88671875" style="1"/>
  </cols>
  <sheetData>
    <row r="1" spans="1:8" ht="60" customHeight="1" x14ac:dyDescent="0.3">
      <c r="A1" s="14" t="s">
        <v>94</v>
      </c>
      <c r="B1" s="25"/>
      <c r="C1" s="44"/>
      <c r="D1" s="55"/>
      <c r="E1" s="55"/>
      <c r="F1" s="55"/>
      <c r="G1" s="55"/>
      <c r="H1" s="25"/>
    </row>
    <row r="2" spans="1:8" ht="15" customHeight="1" x14ac:dyDescent="0.3">
      <c r="A2" s="12" t="s">
        <v>95</v>
      </c>
      <c r="B2" s="25"/>
      <c r="C2" s="6" t="s">
        <v>53</v>
      </c>
      <c r="D2" s="7" t="s">
        <v>69</v>
      </c>
      <c r="E2" s="27"/>
      <c r="F2" s="10" t="s">
        <v>71</v>
      </c>
      <c r="G2" s="7" t="s">
        <v>69</v>
      </c>
      <c r="H2" s="5"/>
    </row>
    <row r="3" spans="1:8" ht="15" customHeight="1" x14ac:dyDescent="0.3">
      <c r="A3" s="12" t="s">
        <v>96</v>
      </c>
      <c r="B3" s="25"/>
      <c r="C3" s="71" t="s">
        <v>54</v>
      </c>
      <c r="D3" s="72">
        <v>50</v>
      </c>
      <c r="E3" s="27"/>
      <c r="F3" s="73" t="s">
        <v>72</v>
      </c>
      <c r="G3" s="72">
        <v>50</v>
      </c>
      <c r="H3" s="5"/>
    </row>
    <row r="4" spans="1:8" ht="15" customHeight="1" x14ac:dyDescent="0.3">
      <c r="A4" s="58" t="s">
        <v>97</v>
      </c>
      <c r="B4" s="25"/>
      <c r="C4" s="71" t="s">
        <v>55</v>
      </c>
      <c r="D4" s="72">
        <v>20</v>
      </c>
      <c r="E4" s="27"/>
      <c r="F4" s="73" t="s">
        <v>73</v>
      </c>
      <c r="G4" s="72">
        <v>30</v>
      </c>
      <c r="H4" s="5"/>
    </row>
    <row r="5" spans="1:8" s="4" customFormat="1" ht="15" customHeight="1" x14ac:dyDescent="0.3">
      <c r="A5" s="58" t="s">
        <v>198</v>
      </c>
      <c r="B5" s="26"/>
      <c r="C5" s="71" t="s">
        <v>56</v>
      </c>
      <c r="D5" s="72">
        <v>60</v>
      </c>
      <c r="E5" s="27"/>
      <c r="F5" s="73" t="s">
        <v>74</v>
      </c>
      <c r="G5" s="72">
        <v>10</v>
      </c>
      <c r="H5" s="5"/>
    </row>
    <row r="6" spans="1:8" s="4" customFormat="1" ht="15" customHeight="1" x14ac:dyDescent="0.3">
      <c r="A6" s="58" t="s">
        <v>98</v>
      </c>
      <c r="B6" s="26"/>
      <c r="C6" s="71" t="s">
        <v>57</v>
      </c>
      <c r="D6" s="72">
        <v>40</v>
      </c>
      <c r="E6" s="27"/>
      <c r="F6" s="73" t="s">
        <v>75</v>
      </c>
      <c r="G6" s="72">
        <v>50</v>
      </c>
      <c r="H6" s="5"/>
    </row>
    <row r="7" spans="1:8" s="4" customFormat="1" ht="15" customHeight="1" x14ac:dyDescent="0.3">
      <c r="A7" s="59" t="s">
        <v>99</v>
      </c>
      <c r="B7" s="26"/>
      <c r="C7" s="9" t="s">
        <v>102</v>
      </c>
      <c r="D7" s="70"/>
      <c r="E7" s="27"/>
      <c r="F7" s="9" t="s">
        <v>104</v>
      </c>
      <c r="G7" s="70"/>
      <c r="H7" s="5"/>
    </row>
    <row r="8" spans="1:8" s="4" customFormat="1" ht="15" customHeight="1" x14ac:dyDescent="0.3">
      <c r="A8" s="13" t="s">
        <v>100</v>
      </c>
      <c r="B8" s="26"/>
      <c r="C8" s="26"/>
      <c r="D8" s="27"/>
      <c r="E8" s="27"/>
      <c r="F8" s="26"/>
      <c r="G8" s="27"/>
      <c r="H8" s="5"/>
    </row>
    <row r="9" spans="1:8" s="4" customFormat="1" ht="15" customHeight="1" x14ac:dyDescent="0.3">
      <c r="A9" s="13" t="s">
        <v>101</v>
      </c>
      <c r="B9" s="26"/>
      <c r="C9" s="6" t="s">
        <v>59</v>
      </c>
      <c r="D9" s="7" t="s">
        <v>69</v>
      </c>
      <c r="E9" s="27"/>
      <c r="F9" s="10" t="s">
        <v>59</v>
      </c>
      <c r="G9" s="7" t="s">
        <v>69</v>
      </c>
      <c r="H9" s="5"/>
    </row>
    <row r="10" spans="1:8" s="4" customFormat="1" ht="15" customHeight="1" x14ac:dyDescent="0.3">
      <c r="A10" s="12" t="s">
        <v>28</v>
      </c>
      <c r="B10" s="26"/>
      <c r="C10" s="71" t="s">
        <v>60</v>
      </c>
      <c r="D10" s="72">
        <v>50</v>
      </c>
      <c r="E10" s="27"/>
      <c r="F10" s="73" t="s">
        <v>60</v>
      </c>
      <c r="G10" s="72">
        <v>50</v>
      </c>
      <c r="H10" s="5"/>
    </row>
    <row r="11" spans="1:8" s="4" customFormat="1" ht="15" customHeight="1" x14ac:dyDescent="0.3">
      <c r="A11" s="59" t="s">
        <v>199</v>
      </c>
      <c r="B11" s="26"/>
      <c r="C11" s="71" t="s">
        <v>61</v>
      </c>
      <c r="D11" s="72">
        <v>100</v>
      </c>
      <c r="E11" s="27"/>
      <c r="F11" s="73" t="s">
        <v>61</v>
      </c>
      <c r="G11" s="72">
        <v>100</v>
      </c>
      <c r="H11" s="5"/>
    </row>
    <row r="12" spans="1:8" s="4" customFormat="1" ht="15" customHeight="1" x14ac:dyDescent="0.3">
      <c r="A12" s="13"/>
      <c r="B12" s="26"/>
      <c r="C12" s="71" t="s">
        <v>62</v>
      </c>
      <c r="D12" s="72">
        <v>40</v>
      </c>
      <c r="E12" s="27"/>
      <c r="F12" s="73" t="s">
        <v>62</v>
      </c>
      <c r="G12" s="72">
        <v>40</v>
      </c>
      <c r="H12" s="5"/>
    </row>
    <row r="13" spans="1:8" s="4" customFormat="1" ht="15" customHeight="1" x14ac:dyDescent="0.3">
      <c r="A13" s="13"/>
      <c r="B13" s="26"/>
      <c r="C13" s="71" t="s">
        <v>63</v>
      </c>
      <c r="D13" s="72">
        <v>50</v>
      </c>
      <c r="E13" s="27"/>
      <c r="F13" s="73" t="s">
        <v>63</v>
      </c>
      <c r="G13" s="72">
        <v>50</v>
      </c>
      <c r="H13" s="5"/>
    </row>
    <row r="14" spans="1:8" s="4" customFormat="1" ht="15" customHeight="1" x14ac:dyDescent="0.3">
      <c r="A14" s="13"/>
      <c r="B14" s="26"/>
      <c r="C14" s="71" t="s">
        <v>64</v>
      </c>
      <c r="D14" s="72">
        <v>20</v>
      </c>
      <c r="E14" s="27"/>
      <c r="F14" s="73" t="s">
        <v>64</v>
      </c>
      <c r="G14" s="72">
        <v>20</v>
      </c>
      <c r="H14" s="26"/>
    </row>
    <row r="15" spans="1:8" s="4" customFormat="1" ht="15" customHeight="1" x14ac:dyDescent="0.3">
      <c r="A15" s="14"/>
      <c r="B15" s="26"/>
      <c r="C15" s="9" t="s">
        <v>103</v>
      </c>
      <c r="D15" s="70"/>
      <c r="E15" s="27"/>
      <c r="F15" s="9"/>
      <c r="G15" s="70">
        <f>MIN(G10:G14,10)</f>
        <v>10</v>
      </c>
      <c r="H15" s="26"/>
    </row>
    <row r="16" spans="1:8" s="4" customFormat="1" ht="15" customHeight="1" x14ac:dyDescent="0.3">
      <c r="A16" s="14"/>
      <c r="B16" s="26"/>
      <c r="C16" s="26"/>
      <c r="D16" s="26"/>
      <c r="E16" s="26"/>
      <c r="F16" s="26"/>
      <c r="G16" s="26"/>
      <c r="H16" s="26"/>
    </row>
    <row r="17" spans="1:1" s="4" customFormat="1" ht="15" customHeight="1" x14ac:dyDescent="0.3">
      <c r="A17" s="14"/>
    </row>
    <row r="18" spans="1:1" s="4" customFormat="1" ht="15" customHeight="1" x14ac:dyDescent="0.3">
      <c r="A18" s="15"/>
    </row>
    <row r="19" spans="1:1" s="4" customFormat="1" ht="15" customHeight="1" x14ac:dyDescent="0.3">
      <c r="A19" s="12"/>
    </row>
    <row r="20" spans="1:1" s="4" customFormat="1" ht="15" customHeight="1" x14ac:dyDescent="0.3">
      <c r="A20" s="14"/>
    </row>
    <row r="21" spans="1:1" s="4" customFormat="1" ht="15" customHeight="1" x14ac:dyDescent="0.3">
      <c r="A21" s="12"/>
    </row>
    <row r="22" spans="1:1" s="4" customFormat="1" ht="15" customHeight="1" x14ac:dyDescent="0.3">
      <c r="A22" s="12"/>
    </row>
    <row r="23" spans="1:1" s="4" customFormat="1" ht="15" customHeight="1" x14ac:dyDescent="0.3">
      <c r="A23" s="12"/>
    </row>
    <row r="24" spans="1:1" s="4" customFormat="1" ht="15" customHeight="1" x14ac:dyDescent="0.3">
      <c r="A24" s="12"/>
    </row>
    <row r="25" spans="1:1" s="4" customFormat="1" ht="15" customHeight="1" x14ac:dyDescent="0.3">
      <c r="A25" s="12"/>
    </row>
    <row r="27" spans="1:1" ht="15" customHeight="1" x14ac:dyDescent="0.3"/>
    <row r="28" spans="1:1" ht="15" customHeight="1" x14ac:dyDescent="0.3"/>
    <row r="29" spans="1:1" ht="15" customHeight="1" x14ac:dyDescent="0.3"/>
    <row r="30" spans="1:1" ht="15" customHeight="1" x14ac:dyDescent="0.3"/>
    <row r="31" spans="1:1" ht="15" customHeight="1" x14ac:dyDescent="0.3"/>
    <row r="32" spans="1:1" ht="15" customHeight="1" x14ac:dyDescent="0.3"/>
    <row r="33" spans="3:7" ht="15" customHeight="1" x14ac:dyDescent="0.3">
      <c r="C33" s="25"/>
      <c r="D33" s="26"/>
      <c r="E33" s="25"/>
      <c r="F33" s="25"/>
      <c r="G33" s="25"/>
    </row>
    <row r="39" spans="3:7" ht="15" customHeight="1" x14ac:dyDescent="0.3">
      <c r="C39" s="25"/>
      <c r="D39" s="26"/>
      <c r="E39" s="25"/>
      <c r="F39" s="25"/>
      <c r="G39" s="25"/>
    </row>
    <row r="40" spans="3:7" ht="15" customHeight="1" x14ac:dyDescent="0.3">
      <c r="C40" s="25"/>
      <c r="D40" s="26"/>
      <c r="E40" s="25"/>
      <c r="F40" s="25"/>
      <c r="G40" s="25"/>
    </row>
    <row r="41" spans="3:7" ht="15" customHeight="1" x14ac:dyDescent="0.3">
      <c r="C41" s="25"/>
      <c r="D41" s="26"/>
      <c r="E41" s="25"/>
      <c r="F41" s="25"/>
      <c r="G41" s="25"/>
    </row>
    <row r="42" spans="3:7" ht="15" customHeight="1" x14ac:dyDescent="0.3">
      <c r="C42" s="25"/>
      <c r="D42" s="26"/>
      <c r="E42" s="25"/>
      <c r="F42" s="25"/>
      <c r="G42" s="25"/>
    </row>
    <row r="43" spans="3:7" ht="15" customHeight="1" x14ac:dyDescent="0.3">
      <c r="C43" s="25"/>
      <c r="D43" s="26"/>
      <c r="E43" s="25"/>
      <c r="F43" s="25"/>
      <c r="G43" s="25"/>
    </row>
    <row r="44" spans="3:7" ht="15" customHeight="1" x14ac:dyDescent="0.3">
      <c r="C44" s="25"/>
      <c r="D44" s="26"/>
      <c r="E44" s="25"/>
      <c r="F44" s="25"/>
      <c r="G44" s="25"/>
    </row>
  </sheetData>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47"/>
  <sheetViews>
    <sheetView showGridLines="0" showZeros="0" workbookViewId="0"/>
  </sheetViews>
  <sheetFormatPr defaultRowHeight="14.4" x14ac:dyDescent="0.3"/>
  <cols>
    <col min="1" max="1" width="12.6640625" customWidth="1"/>
    <col min="2" max="2" width="82.88671875" customWidth="1"/>
    <col min="3" max="3" width="29.109375" customWidth="1"/>
    <col min="4" max="4" width="15.109375" customWidth="1"/>
  </cols>
  <sheetData>
    <row r="1" spans="1:6" ht="60" customHeight="1" x14ac:dyDescent="0.3">
      <c r="A1" s="17" t="s">
        <v>105</v>
      </c>
    </row>
    <row r="2" spans="1:6" x14ac:dyDescent="0.3">
      <c r="A2" s="17" t="s">
        <v>106</v>
      </c>
    </row>
    <row r="3" spans="1:6" ht="32.4" x14ac:dyDescent="0.3">
      <c r="A3" s="17" t="s">
        <v>107</v>
      </c>
      <c r="C3" s="44"/>
      <c r="D3" s="56"/>
    </row>
    <row r="4" spans="1:6" ht="15" customHeight="1" x14ac:dyDescent="0.3">
      <c r="A4" s="19" t="s">
        <v>201</v>
      </c>
    </row>
    <row r="5" spans="1:6" x14ac:dyDescent="0.3">
      <c r="A5" s="17" t="s">
        <v>108</v>
      </c>
      <c r="C5" s="95" t="s">
        <v>105</v>
      </c>
      <c r="D5" s="95"/>
    </row>
    <row r="6" spans="1:6" ht="16.5" customHeight="1" x14ac:dyDescent="0.4">
      <c r="A6" s="17" t="s">
        <v>109</v>
      </c>
      <c r="C6" s="64" t="s">
        <v>118</v>
      </c>
      <c r="D6" s="86"/>
      <c r="F6" s="60" t="str">
        <f ca="1">IF(D6=TODAY(),"You got it!","")</f>
        <v/>
      </c>
    </row>
    <row r="7" spans="1:6" ht="16.5" customHeight="1" thickBot="1" x14ac:dyDescent="0.35">
      <c r="A7" s="19" t="s">
        <v>110</v>
      </c>
      <c r="C7" s="64" t="s">
        <v>119</v>
      </c>
      <c r="D7" s="86"/>
    </row>
    <row r="8" spans="1:6" ht="16.5" customHeight="1" thickTop="1" thickBot="1" x14ac:dyDescent="0.35">
      <c r="A8" s="17" t="s">
        <v>111</v>
      </c>
      <c r="C8" s="64" t="s">
        <v>120</v>
      </c>
      <c r="D8" s="74">
        <f>D7-D6</f>
        <v>0</v>
      </c>
    </row>
    <row r="9" spans="1:6" ht="15" thickTop="1" x14ac:dyDescent="0.3">
      <c r="A9" s="17" t="s">
        <v>112</v>
      </c>
    </row>
    <row r="10" spans="1:6" ht="15" customHeight="1" thickBot="1" x14ac:dyDescent="0.35">
      <c r="A10" s="19" t="s">
        <v>113</v>
      </c>
      <c r="C10" s="64" t="s">
        <v>121</v>
      </c>
      <c r="D10" s="75"/>
    </row>
    <row r="11" spans="1:6" ht="15" customHeight="1" thickTop="1" thickBot="1" x14ac:dyDescent="0.35">
      <c r="A11" s="19" t="s">
        <v>114</v>
      </c>
      <c r="C11" s="64" t="s">
        <v>122</v>
      </c>
      <c r="D11" s="87">
        <f>D6+D10</f>
        <v>0</v>
      </c>
    </row>
    <row r="12" spans="1:6" ht="15" customHeight="1" thickTop="1" x14ac:dyDescent="0.3">
      <c r="A12" s="19" t="s">
        <v>200</v>
      </c>
    </row>
    <row r="13" spans="1:6" x14ac:dyDescent="0.3">
      <c r="A13" s="17" t="s">
        <v>21</v>
      </c>
    </row>
    <row r="14" spans="1:6" x14ac:dyDescent="0.3">
      <c r="A14" s="17" t="s">
        <v>22</v>
      </c>
    </row>
    <row r="15" spans="1:6" x14ac:dyDescent="0.3">
      <c r="A15" s="17" t="s">
        <v>23</v>
      </c>
    </row>
    <row r="16" spans="1:6" x14ac:dyDescent="0.3">
      <c r="A16" s="17" t="s">
        <v>115</v>
      </c>
    </row>
    <row r="17" spans="1:4" x14ac:dyDescent="0.3">
      <c r="A17" s="17" t="s">
        <v>116</v>
      </c>
    </row>
    <row r="18" spans="1:4" x14ac:dyDescent="0.3">
      <c r="A18" s="17" t="s">
        <v>117</v>
      </c>
    </row>
    <row r="19" spans="1:4" x14ac:dyDescent="0.3">
      <c r="A19" s="17" t="s">
        <v>28</v>
      </c>
    </row>
    <row r="25" spans="1:4" ht="15" customHeight="1" x14ac:dyDescent="0.3">
      <c r="C25" s="44"/>
      <c r="D25" s="56"/>
    </row>
    <row r="27" spans="1:4" x14ac:dyDescent="0.3">
      <c r="C27" s="95" t="s">
        <v>111</v>
      </c>
      <c r="D27" s="95"/>
    </row>
    <row r="28" spans="1:4" x14ac:dyDescent="0.3">
      <c r="C28" s="64" t="s">
        <v>123</v>
      </c>
      <c r="D28" s="88"/>
    </row>
    <row r="31" spans="1:4" x14ac:dyDescent="0.3">
      <c r="C31" s="95" t="s">
        <v>124</v>
      </c>
      <c r="D31" s="95"/>
    </row>
    <row r="32" spans="1:4" x14ac:dyDescent="0.3">
      <c r="C32" s="64" t="s">
        <v>125</v>
      </c>
      <c r="D32" s="89">
        <v>0.33333333333333331</v>
      </c>
    </row>
    <row r="33" spans="3:4" x14ac:dyDescent="0.3">
      <c r="C33" s="64" t="s">
        <v>126</v>
      </c>
      <c r="D33" s="89">
        <v>0.5</v>
      </c>
    </row>
    <row r="34" spans="3:4" x14ac:dyDescent="0.3">
      <c r="C34" s="64" t="s">
        <v>127</v>
      </c>
      <c r="D34" s="89">
        <v>0.54166666666666663</v>
      </c>
    </row>
    <row r="35" spans="3:4" ht="15" thickBot="1" x14ac:dyDescent="0.35">
      <c r="C35" s="64" t="s">
        <v>128</v>
      </c>
      <c r="D35" s="89">
        <v>0.70833333333333337</v>
      </c>
    </row>
    <row r="36" spans="3:4" ht="15.6" thickTop="1" thickBot="1" x14ac:dyDescent="0.35">
      <c r="C36" s="64" t="s">
        <v>129</v>
      </c>
      <c r="D36" s="74">
        <f>((D35-D32)-(D34-D33))*24</f>
        <v>8.0000000000000018</v>
      </c>
    </row>
    <row r="37" spans="3:4" ht="15" thickTop="1" x14ac:dyDescent="0.3"/>
    <row r="45" spans="3:4" x14ac:dyDescent="0.3">
      <c r="C45" s="96" t="s">
        <v>130</v>
      </c>
      <c r="D45" s="96"/>
    </row>
    <row r="46" spans="3:4" x14ac:dyDescent="0.3">
      <c r="C46" s="76" t="s">
        <v>131</v>
      </c>
      <c r="D46" s="84">
        <v>43005</v>
      </c>
    </row>
    <row r="47" spans="3:4" x14ac:dyDescent="0.3">
      <c r="C47" s="76" t="s">
        <v>132</v>
      </c>
      <c r="D47" s="90">
        <v>0.36944444444444446</v>
      </c>
    </row>
  </sheetData>
  <mergeCells count="4">
    <mergeCell ref="C27:D27"/>
    <mergeCell ref="C31:D31"/>
    <mergeCell ref="C45:D45"/>
    <mergeCell ref="C5:D5"/>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F37"/>
  <sheetViews>
    <sheetView showGridLines="0" zoomScaleNormal="100" workbookViewId="0">
      <selection activeCell="E3" sqref="E3"/>
    </sheetView>
  </sheetViews>
  <sheetFormatPr defaultRowHeight="14.4" x14ac:dyDescent="0.3"/>
  <cols>
    <col min="1" max="1" width="12.6640625" style="17" customWidth="1"/>
    <col min="2" max="2" width="82.88671875" customWidth="1"/>
    <col min="3" max="3" width="17.33203125" customWidth="1"/>
    <col min="4" max="4" width="17.44140625" customWidth="1"/>
    <col min="5" max="5" width="21" bestFit="1" customWidth="1"/>
    <col min="6" max="6" width="18.33203125" customWidth="1"/>
  </cols>
  <sheetData>
    <row r="1" spans="1:6" ht="60" customHeight="1" x14ac:dyDescent="0.3">
      <c r="A1" s="17" t="s">
        <v>133</v>
      </c>
      <c r="C1" s="44"/>
      <c r="D1" s="56"/>
      <c r="E1" s="56"/>
      <c r="F1" s="56"/>
    </row>
    <row r="2" spans="1:6" x14ac:dyDescent="0.3">
      <c r="A2" s="17" t="s">
        <v>134</v>
      </c>
      <c r="C2" s="6" t="s">
        <v>143</v>
      </c>
      <c r="D2" s="6" t="s">
        <v>155</v>
      </c>
      <c r="E2" s="6" t="s">
        <v>164</v>
      </c>
      <c r="F2" s="6" t="s">
        <v>165</v>
      </c>
    </row>
    <row r="3" spans="1:6" x14ac:dyDescent="0.3">
      <c r="A3" s="17" t="s">
        <v>135</v>
      </c>
      <c r="C3" s="64" t="s">
        <v>144</v>
      </c>
      <c r="D3" s="64" t="s">
        <v>156</v>
      </c>
      <c r="E3" s="75" t="str">
        <f>D3&amp;", "&amp;C3</f>
        <v>Dobre, Alexandra</v>
      </c>
      <c r="F3" s="30" t="str">
        <f>C3&amp;" "&amp;D3</f>
        <v>Alexandra Dobre</v>
      </c>
    </row>
    <row r="4" spans="1:6" x14ac:dyDescent="0.3">
      <c r="A4" s="17" t="s">
        <v>136</v>
      </c>
      <c r="C4" s="64" t="s">
        <v>145</v>
      </c>
      <c r="D4" s="64" t="s">
        <v>157</v>
      </c>
      <c r="E4" s="75"/>
      <c r="F4" s="30"/>
    </row>
    <row r="5" spans="1:6" x14ac:dyDescent="0.3">
      <c r="A5" s="17" t="s">
        <v>137</v>
      </c>
      <c r="C5" s="64" t="s">
        <v>146</v>
      </c>
      <c r="D5" s="64" t="s">
        <v>158</v>
      </c>
      <c r="E5" s="75"/>
      <c r="F5" s="30"/>
    </row>
    <row r="6" spans="1:6" x14ac:dyDescent="0.3">
      <c r="A6" s="17" t="s">
        <v>10</v>
      </c>
      <c r="C6" s="64" t="s">
        <v>147</v>
      </c>
      <c r="D6" s="64" t="s">
        <v>159</v>
      </c>
      <c r="E6" s="75"/>
      <c r="F6" s="30"/>
    </row>
    <row r="7" spans="1:6" x14ac:dyDescent="0.3">
      <c r="A7" s="17" t="s">
        <v>22</v>
      </c>
      <c r="C7" s="64" t="s">
        <v>148</v>
      </c>
      <c r="D7" s="64" t="s">
        <v>160</v>
      </c>
      <c r="E7" s="75"/>
      <c r="F7" s="30"/>
    </row>
    <row r="8" spans="1:6" x14ac:dyDescent="0.3">
      <c r="A8" s="17" t="s">
        <v>138</v>
      </c>
      <c r="C8" s="64" t="s">
        <v>149</v>
      </c>
      <c r="D8" s="64" t="s">
        <v>161</v>
      </c>
      <c r="E8" s="75"/>
      <c r="F8" s="30"/>
    </row>
    <row r="9" spans="1:6" x14ac:dyDescent="0.3">
      <c r="A9" s="17" t="s">
        <v>139</v>
      </c>
      <c r="C9" s="64" t="s">
        <v>150</v>
      </c>
      <c r="D9" s="64" t="s">
        <v>162</v>
      </c>
      <c r="E9" s="75"/>
      <c r="F9" s="30"/>
    </row>
    <row r="10" spans="1:6" ht="15" customHeight="1" x14ac:dyDescent="0.3">
      <c r="A10" s="19" t="s">
        <v>207</v>
      </c>
      <c r="C10" s="64" t="s">
        <v>151</v>
      </c>
      <c r="D10" s="64" t="s">
        <v>163</v>
      </c>
      <c r="E10" s="75"/>
      <c r="F10" s="30"/>
    </row>
    <row r="11" spans="1:6" ht="15" customHeight="1" x14ac:dyDescent="0.3">
      <c r="A11" s="19" t="s">
        <v>208</v>
      </c>
    </row>
    <row r="12" spans="1:6" ht="15" customHeight="1" x14ac:dyDescent="0.3">
      <c r="A12" s="19" t="s">
        <v>209</v>
      </c>
    </row>
    <row r="13" spans="1:6" ht="15" customHeight="1" x14ac:dyDescent="0.3">
      <c r="A13" s="19" t="s">
        <v>140</v>
      </c>
    </row>
    <row r="14" spans="1:6" x14ac:dyDescent="0.3">
      <c r="A14" s="17" t="s">
        <v>23</v>
      </c>
    </row>
    <row r="15" spans="1:6" x14ac:dyDescent="0.3">
      <c r="A15" s="17" t="s">
        <v>141</v>
      </c>
    </row>
    <row r="16" spans="1:6" x14ac:dyDescent="0.3">
      <c r="A16" s="17" t="s">
        <v>142</v>
      </c>
    </row>
    <row r="17" spans="1:4" x14ac:dyDescent="0.3">
      <c r="A17" s="17" t="s">
        <v>28</v>
      </c>
    </row>
    <row r="21" spans="1:4" x14ac:dyDescent="0.3">
      <c r="D21" s="11"/>
    </row>
    <row r="27" spans="1:4" x14ac:dyDescent="0.3">
      <c r="C27" s="95" t="s">
        <v>152</v>
      </c>
      <c r="D27" s="95"/>
    </row>
    <row r="28" spans="1:4" x14ac:dyDescent="0.3">
      <c r="C28" s="64" t="s">
        <v>118</v>
      </c>
      <c r="D28" s="83">
        <f ca="1">TODAY()</f>
        <v>43944</v>
      </c>
    </row>
    <row r="29" spans="1:4" x14ac:dyDescent="0.3">
      <c r="C29" s="64" t="s">
        <v>123</v>
      </c>
      <c r="D29" s="88">
        <f ca="1">NOW()</f>
        <v>43944.95362685185</v>
      </c>
    </row>
    <row r="31" spans="1:4" x14ac:dyDescent="0.3">
      <c r="C31" s="96" t="s">
        <v>153</v>
      </c>
      <c r="D31" s="96"/>
    </row>
    <row r="32" spans="1:4" x14ac:dyDescent="0.3">
      <c r="C32" s="64" t="str">
        <f ca="1">C28&amp;" "&amp;D28</f>
        <v>Data de azi: 43944</v>
      </c>
      <c r="D32" s="64"/>
    </row>
    <row r="33" spans="3:4" x14ac:dyDescent="0.3">
      <c r="C33" s="64" t="str">
        <f ca="1">C29&amp;" "&amp;D29</f>
        <v>Ora curentă: 43944.9536268518</v>
      </c>
      <c r="D33" s="64"/>
    </row>
    <row r="35" spans="3:4" x14ac:dyDescent="0.3">
      <c r="C35" s="97" t="s">
        <v>154</v>
      </c>
      <c r="D35" s="97"/>
    </row>
    <row r="36" spans="3:4" x14ac:dyDescent="0.3">
      <c r="C36" s="30" t="str">
        <f ca="1">C28 &amp;" "&amp; TEXT(D28,"DD.MM.YYYY")</f>
        <v>Data de azi: 23.04.2020</v>
      </c>
      <c r="D36" s="30"/>
    </row>
    <row r="37" spans="3:4" x14ac:dyDescent="0.3">
      <c r="C37" s="30" t="str">
        <f ca="1">C29&amp;" "&amp;TEXT(D29,"H:MM")</f>
        <v>Ora curentă: 22:53</v>
      </c>
      <c r="D37" s="30"/>
    </row>
  </sheetData>
  <mergeCells count="3">
    <mergeCell ref="C27:D27"/>
    <mergeCell ref="C31:D31"/>
    <mergeCell ref="C35:D35"/>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F37"/>
  <sheetViews>
    <sheetView showGridLines="0" workbookViewId="0">
      <selection activeCell="D9" sqref="D9"/>
    </sheetView>
  </sheetViews>
  <sheetFormatPr defaultRowHeight="14.4" x14ac:dyDescent="0.3"/>
  <cols>
    <col min="1" max="1" width="12.6640625" customWidth="1"/>
    <col min="2" max="2" width="82.88671875" customWidth="1"/>
    <col min="3" max="3" width="17.109375" customWidth="1"/>
    <col min="4" max="4" width="26.109375" bestFit="1" customWidth="1"/>
  </cols>
  <sheetData>
    <row r="1" spans="1:6" ht="60" customHeight="1" x14ac:dyDescent="0.3">
      <c r="A1" s="17" t="s">
        <v>166</v>
      </c>
      <c r="D1" s="56"/>
    </row>
    <row r="2" spans="1:6" x14ac:dyDescent="0.3">
      <c r="A2" s="17" t="s">
        <v>167</v>
      </c>
      <c r="E2" s="20"/>
      <c r="F2" s="20"/>
    </row>
    <row r="3" spans="1:6" ht="15" customHeight="1" x14ac:dyDescent="0.3">
      <c r="A3" s="19" t="s">
        <v>202</v>
      </c>
      <c r="E3" s="20"/>
      <c r="F3" s="20"/>
    </row>
    <row r="4" spans="1:6" ht="15" customHeight="1" x14ac:dyDescent="0.3">
      <c r="A4" s="19" t="s">
        <v>168</v>
      </c>
      <c r="E4" s="20"/>
      <c r="F4" s="20"/>
    </row>
    <row r="5" spans="1:6" ht="15" customHeight="1" x14ac:dyDescent="0.3">
      <c r="A5" s="19" t="s">
        <v>203</v>
      </c>
      <c r="C5" s="61"/>
      <c r="E5" s="20"/>
      <c r="F5" s="20"/>
    </row>
    <row r="6" spans="1:6" ht="15" customHeight="1" x14ac:dyDescent="0.3">
      <c r="A6" s="19" t="s">
        <v>204</v>
      </c>
      <c r="E6" s="20"/>
      <c r="F6" s="20"/>
    </row>
    <row r="7" spans="1:6" x14ac:dyDescent="0.3">
      <c r="A7" s="17" t="s">
        <v>10</v>
      </c>
      <c r="C7" s="20"/>
      <c r="D7" s="20"/>
      <c r="E7" s="20"/>
      <c r="F7" s="20"/>
    </row>
    <row r="8" spans="1:6" x14ac:dyDescent="0.3">
      <c r="A8" s="17" t="s">
        <v>22</v>
      </c>
      <c r="C8" s="98" t="s">
        <v>166</v>
      </c>
      <c r="D8" s="98"/>
    </row>
    <row r="9" spans="1:6" x14ac:dyDescent="0.3">
      <c r="A9" s="17" t="s">
        <v>169</v>
      </c>
      <c r="C9" s="77" t="s">
        <v>177</v>
      </c>
      <c r="D9" s="28"/>
    </row>
    <row r="10" spans="1:6" x14ac:dyDescent="0.3">
      <c r="A10" s="17" t="s">
        <v>170</v>
      </c>
      <c r="C10" s="77" t="s">
        <v>178</v>
      </c>
      <c r="D10" s="28"/>
    </row>
    <row r="11" spans="1:6" ht="15" customHeight="1" thickBot="1" x14ac:dyDescent="0.35">
      <c r="A11" s="19" t="s">
        <v>205</v>
      </c>
      <c r="C11" s="20"/>
      <c r="D11" s="20"/>
    </row>
    <row r="12" spans="1:6" ht="15" customHeight="1" thickTop="1" thickBot="1" x14ac:dyDescent="0.35">
      <c r="A12" s="19" t="s">
        <v>206</v>
      </c>
      <c r="C12" s="29">
        <v>50</v>
      </c>
      <c r="D12" s="28" t="str">
        <f>IF(C12&lt;100,"Mai mic decât 100","Mai mare sau egal cu 100")</f>
        <v>Mai mic decât 100</v>
      </c>
    </row>
    <row r="13" spans="1:6" ht="15" customHeight="1" thickTop="1" x14ac:dyDescent="0.3">
      <c r="A13" s="19" t="s">
        <v>171</v>
      </c>
    </row>
    <row r="14" spans="1:6" x14ac:dyDescent="0.3">
      <c r="A14" s="17" t="s">
        <v>172</v>
      </c>
    </row>
    <row r="15" spans="1:6" ht="15" customHeight="1" x14ac:dyDescent="0.3">
      <c r="A15" s="19" t="s">
        <v>173</v>
      </c>
    </row>
    <row r="16" spans="1:6" x14ac:dyDescent="0.3">
      <c r="A16" s="17" t="s">
        <v>21</v>
      </c>
    </row>
    <row r="17" spans="1:6" x14ac:dyDescent="0.3">
      <c r="A17" s="17" t="s">
        <v>22</v>
      </c>
    </row>
    <row r="18" spans="1:6" x14ac:dyDescent="0.3">
      <c r="A18" s="17" t="s">
        <v>23</v>
      </c>
      <c r="C18" s="11"/>
    </row>
    <row r="19" spans="1:6" x14ac:dyDescent="0.3">
      <c r="A19" s="17" t="s">
        <v>174</v>
      </c>
    </row>
    <row r="20" spans="1:6" x14ac:dyDescent="0.3">
      <c r="A20" s="17" t="s">
        <v>175</v>
      </c>
    </row>
    <row r="21" spans="1:6" x14ac:dyDescent="0.3">
      <c r="A21" s="17" t="s">
        <v>176</v>
      </c>
    </row>
    <row r="22" spans="1:6" x14ac:dyDescent="0.3">
      <c r="A22" s="17" t="s">
        <v>28</v>
      </c>
    </row>
    <row r="26" spans="1:6" ht="15" thickBot="1" x14ac:dyDescent="0.35"/>
    <row r="27" spans="1:6" ht="15" thickBot="1" x14ac:dyDescent="0.35">
      <c r="C27" s="37" t="s">
        <v>59</v>
      </c>
      <c r="D27" s="38" t="s">
        <v>181</v>
      </c>
      <c r="E27" s="38" t="s">
        <v>186</v>
      </c>
      <c r="F27" s="38" t="s">
        <v>185</v>
      </c>
    </row>
    <row r="28" spans="1:6" x14ac:dyDescent="0.3">
      <c r="C28" s="39" t="s">
        <v>179</v>
      </c>
      <c r="D28" s="39">
        <v>2</v>
      </c>
      <c r="E28" s="91">
        <v>9.7607115856835538</v>
      </c>
      <c r="F28" s="91">
        <f>'Instrucțiunile IF'!$E$28:$E$29*'Instrucțiunile IF'!$D$28:$D$29</f>
        <v>19.521423171367108</v>
      </c>
    </row>
    <row r="29" spans="1:6" ht="15" thickBot="1" x14ac:dyDescent="0.35">
      <c r="C29" s="31" t="s">
        <v>180</v>
      </c>
      <c r="D29" s="31">
        <v>3</v>
      </c>
      <c r="E29" s="92">
        <v>3.4189202461080024</v>
      </c>
      <c r="F29" s="92">
        <f>'Instrucțiunile IF'!$E$28:$E$29*'Instrucțiunile IF'!$D$28:$D$29</f>
        <v>10.256760738324008</v>
      </c>
    </row>
    <row r="30" spans="1:6" x14ac:dyDescent="0.3">
      <c r="C30" s="20"/>
      <c r="D30" s="20"/>
      <c r="E30" s="20"/>
      <c r="F30" s="20"/>
    </row>
    <row r="31" spans="1:6" x14ac:dyDescent="0.3">
      <c r="C31" s="20"/>
      <c r="D31" s="20" t="s">
        <v>182</v>
      </c>
      <c r="E31" s="93">
        <f>SUM('Instrucțiunile IF'!$E$28:$E$29)</f>
        <v>13.179631831791557</v>
      </c>
      <c r="F31" s="93">
        <f>SUM('Instrucțiunile IF'!F28:F29)</f>
        <v>29.778183909691116</v>
      </c>
    </row>
    <row r="32" spans="1:6" ht="15" thickBot="1" x14ac:dyDescent="0.35">
      <c r="C32" s="20"/>
      <c r="D32" s="20"/>
      <c r="E32" s="20"/>
      <c r="F32" s="20"/>
    </row>
    <row r="33" spans="3:6" ht="15.6" thickTop="1" thickBot="1" x14ac:dyDescent="0.35">
      <c r="C33" s="20"/>
      <c r="D33" s="20" t="s">
        <v>183</v>
      </c>
      <c r="E33" s="29" t="s">
        <v>187</v>
      </c>
      <c r="F33" s="94">
        <f>IF(E33="Da",F31*ImpozitVânzări,0)</f>
        <v>2.456700172549517</v>
      </c>
    </row>
    <row r="34" spans="3:6" ht="15.6" thickTop="1" thickBot="1" x14ac:dyDescent="0.35">
      <c r="C34" s="20"/>
      <c r="D34" s="20"/>
      <c r="E34" s="20"/>
      <c r="F34" s="20"/>
    </row>
    <row r="35" spans="3:6" ht="15.6" thickTop="1" thickBot="1" x14ac:dyDescent="0.35">
      <c r="C35" s="20"/>
      <c r="D35" s="20" t="s">
        <v>184</v>
      </c>
      <c r="E35" s="29" t="s">
        <v>187</v>
      </c>
      <c r="F35" s="94">
        <f>IF(E35="Da",SUM(D28:D29)*1.25,0)</f>
        <v>6.25</v>
      </c>
    </row>
    <row r="36" spans="3:6" ht="15" thickTop="1" x14ac:dyDescent="0.3"/>
    <row r="37" spans="3:6" x14ac:dyDescent="0.3">
      <c r="D37" s="20" t="s">
        <v>185</v>
      </c>
      <c r="E37" s="20"/>
      <c r="F37" s="93">
        <f>SUM(F33,F31,F35)</f>
        <v>38.484884082240633</v>
      </c>
    </row>
  </sheetData>
  <mergeCells count="1">
    <mergeCell ref="C8:D8"/>
  </mergeCells>
  <dataValidations count="1">
    <dataValidation type="list" allowBlank="1" showInputMessage="1" showErrorMessage="1" sqref="E33 E35">
      <formula1>"Da,Nu"</formula1>
    </dataValidation>
  </dataValidations>
  <hyperlinks>
    <hyperlink ref="M25" r:id="rId1" display="https://support.office.com/en-us/article/IF-function-69AED7C9-4E8A-4755-A9BC-AA8BBFF73BE2"/>
  </hyperlinks>
  <pageMargins left="0.7" right="0.7" top="0.75" bottom="0.75" header="0.3" footer="0.3"/>
  <pageSetup paperSize="9" orientation="portrait"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s_LearnMore"/>
  <dimension ref="A1:B5"/>
  <sheetViews>
    <sheetView showGridLines="0" topLeftCell="A4" zoomScaleNormal="100" workbookViewId="0"/>
  </sheetViews>
  <sheetFormatPr defaultColWidth="8.88671875" defaultRowHeight="15" customHeight="1" x14ac:dyDescent="0.3"/>
  <cols>
    <col min="1" max="1" width="8.88671875" style="8"/>
    <col min="2" max="2" width="95.109375" style="21" customWidth="1"/>
    <col min="3" max="16384" width="8.88671875" style="21"/>
  </cols>
  <sheetData>
    <row r="1" spans="1:2" ht="60" customHeight="1" x14ac:dyDescent="0.3">
      <c r="A1" s="8" t="s">
        <v>188</v>
      </c>
    </row>
    <row r="2" spans="1:2" s="22" customFormat="1" ht="15" customHeight="1" x14ac:dyDescent="0.45">
      <c r="A2" s="8" t="s">
        <v>189</v>
      </c>
      <c r="B2" s="21"/>
    </row>
    <row r="3" spans="1:2" s="22" customFormat="1" ht="15" customHeight="1" x14ac:dyDescent="0.45">
      <c r="A3" s="8" t="s">
        <v>190</v>
      </c>
      <c r="B3" s="21"/>
    </row>
    <row r="4" spans="1:2" s="23" customFormat="1" ht="15" customHeight="1" x14ac:dyDescent="0.3">
      <c r="A4" s="8" t="s">
        <v>191</v>
      </c>
      <c r="B4" s="21"/>
    </row>
    <row r="5" spans="1:2" s="23" customFormat="1" ht="15" customHeight="1" x14ac:dyDescent="0.3">
      <c r="A5" s="24" t="s">
        <v>192</v>
      </c>
      <c r="B5" s="21"/>
    </row>
  </sheetData>
  <hyperlinks>
    <hyperlink ref="A4" r:id="rId1" tooltip="Selectați pentru a afla mai multe despre Comunitate" display="http://go.microsoft.com/fwlink/?LinkId=844969"/>
    <hyperlink ref="A5" r:id="rId2" tooltip="Selectați pentru a afla mai multe despre noutăți" display="http://go.microsoft.com/fwlink/?LinkId=846286"/>
  </hyperlinks>
  <pageMargins left="0.7" right="0.7" top="0.75" bottom="0.75" header="0.3" footer="0.3"/>
  <pageSetup paperSize="9"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8</vt:i4>
      </vt:variant>
    </vt:vector>
  </HeadingPairs>
  <TitlesOfParts>
    <vt:vector size="17" baseType="lpstr">
      <vt:lpstr>Pornire</vt:lpstr>
      <vt:lpstr>Noțiuni de bază</vt:lpstr>
      <vt:lpstr>Introducere în funcții</vt:lpstr>
      <vt:lpstr>AVERAGE</vt:lpstr>
      <vt:lpstr>MIN și MAX</vt:lpstr>
      <vt:lpstr>Dată și oră</vt:lpstr>
      <vt:lpstr>Unirea textelor și a numerelor</vt:lpstr>
      <vt:lpstr>Instrucțiunile IF</vt:lpstr>
      <vt:lpstr>Aflați mai multe</vt:lpstr>
      <vt:lpstr>'Introducere în funcții'!Articole</vt:lpstr>
      <vt:lpstr>'Introducere în funcții'!Carne</vt:lpstr>
      <vt:lpstr>'Introducere în funcții'!CreditSuplimentar</vt:lpstr>
      <vt:lpstr>'Introducere în funcții'!Fructe</vt:lpstr>
      <vt:lpstr>'Introducere în funcții'!MaiMulteArticole</vt:lpstr>
      <vt:lpstr>'Introducere în funcții'!MaiMulteFructe</vt:lpstr>
      <vt:lpstr>'Introducere în funcții'!SUMCreditSuplimentar</vt:lpstr>
      <vt:lpstr>'Introducere în funcții'!Total</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2019-06-19T15:26:14Z</dcterms:created>
  <dcterms:modified xsi:type="dcterms:W3CDTF">2020-04-23T19:55:14Z</dcterms:modified>
  <cp:category/>
  <cp:contentStatus/>
</cp:coreProperties>
</file>